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60" windowWidth="11940" windowHeight="3120" activeTab="0"/>
  </bookViews>
  <sheets>
    <sheet name="Fascia A" sheetId="1" r:id="rId1"/>
    <sheet name="fasciaB" sheetId="2" r:id="rId2"/>
    <sheet name="fasciaC" sheetId="3" r:id="rId3"/>
    <sheet name="fasciaD" sheetId="4" r:id="rId4"/>
    <sheet name="Tab_pesi" sheetId="5" r:id="rId5"/>
  </sheets>
  <definedNames>
    <definedName name="_xlnm.Print_Titles" localSheetId="0">'Fascia A'!$7:$8</definedName>
    <definedName name="_xlnm.Print_Titles" localSheetId="1">'fasciaB'!$6:$8</definedName>
    <definedName name="_xlnm.Print_Titles" localSheetId="2">'fasciaC'!$6:$8</definedName>
    <definedName name="_xlnm.Print_Titles" localSheetId="3">'fasciaD'!$6:$8</definedName>
    <definedName name="_xlnm.Print_Titles" localSheetId="4">'Tab_pesi'!$4:$6</definedName>
  </definedNames>
  <calcPr fullCalcOnLoad="1"/>
</workbook>
</file>

<file path=xl/sharedStrings.xml><?xml version="1.0" encoding="utf-8"?>
<sst xmlns="http://schemas.openxmlformats.org/spreadsheetml/2006/main" count="3096" uniqueCount="137">
  <si>
    <t>---</t>
  </si>
  <si>
    <t>--</t>
  </si>
  <si>
    <t>C</t>
  </si>
  <si>
    <t>DRG</t>
  </si>
  <si>
    <t>MDC</t>
  </si>
  <si>
    <t>001</t>
  </si>
  <si>
    <t>002</t>
  </si>
  <si>
    <t>003</t>
  </si>
  <si>
    <t>004</t>
  </si>
  <si>
    <t>005</t>
  </si>
  <si>
    <t>006</t>
  </si>
  <si>
    <t>007</t>
  </si>
  <si>
    <t>008</t>
  </si>
  <si>
    <t>009</t>
  </si>
  <si>
    <t>M</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</si>
  <si>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</si>
  <si>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</si>
  <si>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</si>
  <si>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</si>
  <si>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</si>
  <si>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</si>
  <si>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</si>
  <si>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</si>
  <si>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</si>
  <si>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</si>
  <si>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</si>
  <si>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</si>
  <si>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</si>
  <si>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</si>
  <si>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</si>
  <si>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</si>
  <si>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</si>
  <si>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</si>
  <si>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</si>
  <si>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</si>
  <si>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</si>
  <si>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</si>
  <si>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</si>
  <si>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</si>
  <si>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</si>
  <si>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</si>
  <si>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</si>
  <si>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</si>
  <si>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</si>
  <si>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</si>
  <si>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</si>
  <si>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</si>
  <si>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</si>
  <si>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</si>
  <si>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</si>
  <si>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</si>
  <si>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</si>
  <si>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</si>
  <si>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</si>
  <si>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</si>
  <si>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</si>
  <si>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</si>
  <si>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</si>
  <si>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</si>
  <si>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</si>
  <si>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</si>
  <si>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</si>
  <si>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</si>
  <si>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</si>
  <si>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</si>
  <si>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</si>
  <si>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</si>
  <si>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</si>
  <si>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</si>
  <si>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</si>
  <si>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</si>
  <si>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</si>
  <si>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</si>
  <si>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</si>
  <si>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</si>
  <si>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</si>
  <si>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</si>
  <si>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</si>
  <si>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</si>
  <si>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</si>
  <si>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</si>
  <si>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</si>
  <si>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</si>
  <si>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</si>
  <si>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</si>
  <si>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</si>
  <si>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TARIFFE DEI RICOVERI PER ACUTI IN REGIME ORDINARIO - FASCIA A</t>
  </si>
  <si>
    <t>TARIFE DER KRANKENHAUSAUFENTHALTE  FÜR AKUTFÄLLE - KATEGORIE A</t>
  </si>
  <si>
    <t>TARIFFE DEI RICOVERI PER ACUTI IN REGIME ORDINARIO - FASCIA B</t>
  </si>
  <si>
    <t>TARIFE DER KRANKENHAUSAUFENTHALTE  FÜR AKUTFÄLLE - KATEGORIE B</t>
  </si>
  <si>
    <t>TARIFFE DEI RICOVERI PER ACUTI IN REGIME ORDINARIO - FASCIA C</t>
  </si>
  <si>
    <t>TARIFE DER KRANKENHAUSAUFENTHALTE  FÜR AKUTFÄLLE - KATEGORIE C</t>
  </si>
  <si>
    <t>TARIFFE DEI RICOVERI PER ACUTI IN REGIME ORDINARIO - FASCIA D</t>
  </si>
  <si>
    <t>TARIFE DER KRANKENHAUSAUFENTHALTE  FÜR AKUTFÄLLE - KATEGORIE D</t>
  </si>
  <si>
    <t>081</t>
  </si>
  <si>
    <t>082</t>
  </si>
  <si>
    <t>083</t>
  </si>
  <si>
    <t>084</t>
  </si>
  <si>
    <t>085</t>
  </si>
  <si>
    <t>086</t>
  </si>
  <si>
    <t>087</t>
  </si>
  <si>
    <t>088</t>
  </si>
  <si>
    <t>089</t>
  </si>
  <si>
    <t>090</t>
  </si>
  <si>
    <t>091</t>
  </si>
  <si>
    <t>092</t>
  </si>
  <si>
    <t>093</t>
  </si>
  <si>
    <t>094</t>
  </si>
  <si>
    <t>095</t>
  </si>
  <si>
    <t>096</t>
  </si>
  <si>
    <t>097</t>
  </si>
  <si>
    <t>098</t>
  </si>
  <si>
    <t>099</t>
  </si>
  <si>
    <t>VALORE SOGLIA</t>
  </si>
  <si>
    <t>TYP</t>
  </si>
  <si>
    <t xml:space="preserve">TIPO </t>
  </si>
  <si>
    <t>GRENZWERT</t>
  </si>
  <si>
    <t>ZUSCHLAG PRO TAG</t>
  </si>
  <si>
    <t>RICOVERI ORDINARI</t>
  </si>
  <si>
    <t>RICOVERI DI  1 GIORNO</t>
  </si>
  <si>
    <t>INCREMENTO PRO DIE</t>
  </si>
  <si>
    <t>1 TAG - AUFENTHALT</t>
  </si>
  <si>
    <t>GEWÖHNLICHER AUFENTHALT</t>
  </si>
  <si>
    <t>PESI DEI RICOVERI PER ACUTI IN REGIME ORDINARIO - GEWICHTUNG DER HAUSAUFENTHALTE FÜR AKUTFÄLLE</t>
  </si>
  <si>
    <t>I DRG dal n. 385 al n. 391 e i n. 469 e 470, non sono classificabili nelle tipologie indicate (M/medico - C/chirurgico)</t>
  </si>
  <si>
    <t>RICOVERI ANOMALI  INCREMENTO PRO DIE</t>
  </si>
  <si>
    <t>VON DER NORM ABWEICHENDE AUFENTHALTE</t>
  </si>
  <si>
    <t>Die DRG von Nr. 385 bis Nr. 391 und die Nr. 469 und 470 können nicht in die angegebenen Typologien eingegliedert werden</t>
  </si>
  <si>
    <t>Die DRG von Nr. 468 bis Nr. 470, die Nr. 476 und 477, jene von Nr. 480 bis Nr. 483, die Nr. 495, 512 und 513 sind nicht einem bestimmten "Major Diagnostic Category" zuschreibbar</t>
  </si>
  <si>
    <t>I DRG dal n. 468 al n. 470, i n. 476  e 477, dal n. 480 al n. 483, i n. 495, 512 e 513 non sono attribuibili ad una Major Diagnostic Category definita</t>
  </si>
  <si>
    <t>ALLEGATO/ANLAGE  1</t>
  </si>
  <si>
    <t>ALLEGATO/ANLAGE 1</t>
  </si>
  <si>
    <t>-</t>
  </si>
  <si>
    <t>A</t>
  </si>
  <si>
    <t>B</t>
  </si>
  <si>
    <t>c</t>
  </si>
  <si>
    <t>D</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</si>
</sst>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L.&quot;;\-#,##0\ &quot;L.&quot;"/>
    <numFmt numFmtId="165" formatCode="#,##0\ &quot;L.&quot;;[Red]\-#,##0\ &quot;L.&quot;"/>
    <numFmt numFmtId="166" formatCode="#,##0.00\ &quot;L.&quot;;\-#,##0.00\ &quot;L.&quot;"/>
    <numFmt numFmtId="167" formatCode="#,##0.00\ &quot;L.&quot;;[Red]\-#,##0.00\ &quot;L.&quot;"/>
    <numFmt numFmtId="168" formatCode="_-* #,##0\ &quot;L.&quot;_-;\-* #,##0\ &quot;L.&quot;_-;_-* &quot;-&quot;\ &quot;L.&quot;_-;_-@_-"/>
    <numFmt numFmtId="169" formatCode="_-* #,##0\ _L_._-;\-* #,##0\ _L_._-;_-* &quot;-&quot;\ _L_._-;_-@_-"/>
    <numFmt numFmtId="170" formatCode="_-* #,##0.00\ &quot;L.&quot;_-;\-* #,##0.00\ &quot;L.&quot;_-;_-* &quot;-&quot;??\ &quot;L.&quot;_-;_-@_-"/>
    <numFmt numFmtId="171" formatCode="_-* #,##0.00\ _L_._-;\-* #,##0.00\ _L_._-;_-* &quot;-&quot;??\ _L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_ * #,##0_ ;_ * \-#,##0_ ;_ * &quot;-&quot;_ ;_ @_ "/>
    <numFmt numFmtId="179" formatCode="_ * #,##0.0_ ;_ * \-#,##0.0_ ;_ * &quot;-&quot;_ ;_ @_ "/>
    <numFmt numFmtId="180" formatCode="#,##0.0000"/>
    <numFmt numFmtId="181" formatCode="0.000"/>
    <numFmt numFmtId="182" formatCode="0.0"/>
    <numFmt numFmtId="183" formatCode="0.00000000"/>
    <numFmt numFmtId="184" formatCode="0.0000000"/>
    <numFmt numFmtId="185" formatCode="0.000000"/>
    <numFmt numFmtId="186" formatCode="0.00000"/>
    <numFmt numFmtId="187" formatCode="0.0000"/>
    <numFmt numFmtId="188" formatCode="#,##0.0"/>
    <numFmt numFmtId="189" formatCode="0.0000000000"/>
    <numFmt numFmtId="190" formatCode="0.000000000"/>
    <numFmt numFmtId="191" formatCode="_-* #,##0.0_-;\-* #,##0.0_-;_-* &quot;-&quot;_-;_-@_-"/>
    <numFmt numFmtId="192" formatCode="#,##0.000"/>
    <numFmt numFmtId="193" formatCode="#,##0.00000"/>
    <numFmt numFmtId="194" formatCode="#,##0.000000"/>
    <numFmt numFmtId="195" formatCode="_-* #,##0.0\ _L_._-;\-* #,##0.0\ _L_._-;_-* &quot;-&quot;??\ _L_._-;_-@_-"/>
    <numFmt numFmtId="196" formatCode="_-* #,##0\ _L_._-;\-* #,##0\ _L_._-;_-* &quot;-&quot;??\ _L_._-;_-@_-"/>
    <numFmt numFmtId="197" formatCode="_-* #,##0.0\ _L_._-;\-* #,##0.0\ _L_._-;_-* &quot;-&quot;\ _L_._-;_-@_-"/>
    <numFmt numFmtId="198" formatCode="_-* #,##0.00\ _L_._-;\-* #,##0.00\ _L_._-;_-* &quot;-&quot;\ _L_._-;_-@_-"/>
    <numFmt numFmtId="199" formatCode="_-* #,##0_-;\-* #,##0_-;_-* &quot;-&quot;??_-;_-@_-"/>
  </numFmts>
  <fonts count="23">
    <font>
      <sz val="10"/>
      <name val="Arial"/>
      <family val="0"/>
    </font>
    <font>
      <sz val="9"/>
      <name val="Arial"/>
      <family val="2"/>
    </font>
    <font>
      <b/>
      <sz val="9"/>
      <color indexed="8"/>
      <name val="Arial"/>
      <family val="0"/>
    </font>
    <font>
      <b/>
      <sz val="8"/>
      <color indexed="8"/>
      <name val="Arial"/>
      <family val="0"/>
    </font>
    <font>
      <b/>
      <sz val="8"/>
      <name val="Arial"/>
      <family val="2"/>
    </font>
    <font>
      <sz val="8"/>
      <color indexed="8"/>
      <name val="Arial"/>
      <family val="0"/>
    </font>
    <font>
      <sz val="8"/>
      <name val="Arial"/>
      <family val="0"/>
    </font>
    <font>
      <sz val="10"/>
      <color indexed="8"/>
      <name val="Tahoma"/>
      <family val="2"/>
    </font>
    <font>
      <sz val="10"/>
      <name val="Tahoma"/>
      <family val="2"/>
    </font>
    <font>
      <sz val="8"/>
      <color indexed="8"/>
      <name val="Tahoma"/>
      <family val="2"/>
    </font>
    <font>
      <b/>
      <sz val="10"/>
      <name val="Tahoma"/>
      <family val="2"/>
    </font>
    <font>
      <i/>
      <sz val="10"/>
      <name val="Tahoma"/>
      <family val="2"/>
    </font>
    <font>
      <sz val="8"/>
      <name val="Tahoma"/>
      <family val="2"/>
    </font>
    <font>
      <sz val="9"/>
      <color indexed="8"/>
      <name val="Arial"/>
      <family val="0"/>
    </font>
    <font>
      <b/>
      <i/>
      <u val="single"/>
      <sz val="10"/>
      <color indexed="8"/>
      <name val="Tahoma"/>
      <family val="2"/>
    </font>
    <font>
      <i/>
      <u val="single"/>
      <sz val="10"/>
      <color indexed="8"/>
      <name val="Tahoma"/>
      <family val="2"/>
    </font>
    <font>
      <b/>
      <i/>
      <u val="single"/>
      <sz val="11"/>
      <color indexed="8"/>
      <name val="Tahoma"/>
      <family val="2"/>
    </font>
    <font>
      <sz val="11"/>
      <color indexed="8"/>
      <name val="Tahoma"/>
      <family val="2"/>
    </font>
    <font>
      <sz val="10"/>
      <color indexed="12"/>
      <name val="Tahoma"/>
      <family val="2"/>
    </font>
    <font>
      <b/>
      <sz val="12"/>
      <color indexed="8"/>
      <name val="Tahoma"/>
      <family val="2"/>
    </font>
    <font>
      <b/>
      <sz val="10"/>
      <color indexed="12"/>
      <name val="Tahoma"/>
      <family val="2"/>
    </font>
    <font>
      <sz val="9"/>
      <name val="Tahoma"/>
      <family val="2"/>
    </font>
    <font>
      <b/>
      <sz val="10"/>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35">
    <border>
      <left/>
      <right/>
      <top/>
      <bottom/>
      <diagonal/>
    </border>
    <border>
      <left style="thin"/>
      <right>
        <color indexed="63"/>
      </right>
      <top>
        <color indexed="63"/>
      </top>
      <bottom style="thin"/>
    </border>
    <border>
      <left style="thin">
        <color indexed="8"/>
      </left>
      <right>
        <color indexed="63"/>
      </right>
      <top>
        <color indexed="63"/>
      </top>
      <bottom style="thin"/>
    </border>
    <border>
      <left style="thin"/>
      <right>
        <color indexed="63"/>
      </right>
      <top style="thin"/>
      <bottom style="hair"/>
    </border>
    <border>
      <left style="thin">
        <color indexed="8"/>
      </left>
      <right>
        <color indexed="63"/>
      </right>
      <top style="thin"/>
      <bottom style="hair"/>
    </border>
    <border>
      <left style="thin"/>
      <right style="thin"/>
      <top style="thin"/>
      <bottom style="hair"/>
    </border>
    <border>
      <left style="thin"/>
      <right style="thin"/>
      <top>
        <color indexed="63"/>
      </top>
      <bottom style="thin"/>
    </border>
    <border>
      <left style="thin">
        <color indexed="8"/>
      </left>
      <right style="thin"/>
      <top>
        <color indexed="63"/>
      </top>
      <bottom style="thin"/>
    </border>
    <border>
      <left>
        <color indexed="63"/>
      </left>
      <right style="thin"/>
      <top>
        <color indexed="63"/>
      </top>
      <bottom style="thin"/>
    </border>
    <border>
      <left>
        <color indexed="63"/>
      </left>
      <right style="thin"/>
      <top style="thin"/>
      <bottom style="hair"/>
    </border>
    <border>
      <left style="thin">
        <color indexed="8"/>
      </left>
      <right style="thin"/>
      <top style="thin"/>
      <bottom style="hair"/>
    </border>
    <border>
      <left style="thin"/>
      <right style="hair"/>
      <top>
        <color indexed="63"/>
      </top>
      <bottom style="hair"/>
    </border>
    <border>
      <left style="hair"/>
      <right style="hair"/>
      <top>
        <color indexed="63"/>
      </top>
      <bottom style="hair"/>
    </border>
    <border>
      <left>
        <color indexed="63"/>
      </left>
      <right>
        <color indexed="63"/>
      </right>
      <top>
        <color indexed="63"/>
      </top>
      <bottom style="hair"/>
    </border>
    <border>
      <left style="thin"/>
      <right style="thin"/>
      <top>
        <color indexed="63"/>
      </top>
      <bottom style="hair"/>
    </border>
    <border>
      <left style="thin"/>
      <right>
        <color indexed="63"/>
      </right>
      <top>
        <color indexed="63"/>
      </top>
      <bottom style="hair"/>
    </border>
    <border>
      <left style="thin"/>
      <right style="hair"/>
      <top style="hair"/>
      <bottom style="hair"/>
    </border>
    <border>
      <left style="hair"/>
      <right style="hair"/>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hair"/>
    </border>
    <border>
      <left style="thin"/>
      <right style="hair"/>
      <top style="hair"/>
      <bottom style="thin"/>
    </border>
    <border>
      <left style="hair"/>
      <right style="hair"/>
      <top style="hair"/>
      <bottom style="thin"/>
    </border>
    <border>
      <left>
        <color indexed="63"/>
      </left>
      <right>
        <color indexed="63"/>
      </right>
      <top style="hair"/>
      <bottom style="thin"/>
    </border>
    <border>
      <left style="hair"/>
      <right style="thin"/>
      <top>
        <color indexed="63"/>
      </top>
      <bottom style="hair"/>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thin">
        <color indexed="8"/>
      </left>
      <right style="thin"/>
      <top style="thin"/>
      <bottom style="thin"/>
    </border>
    <border>
      <left style="thin"/>
      <right style="thin"/>
      <top style="hair"/>
      <bottom style="thin"/>
    </border>
    <border>
      <left style="thin"/>
      <right>
        <color indexed="63"/>
      </right>
      <top style="hair"/>
      <bottom style="thin"/>
    </border>
    <border>
      <left>
        <color indexed="63"/>
      </left>
      <right style="hair"/>
      <top style="hair"/>
      <bottom style="hair"/>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cellStyleXfs>
  <cellXfs count="134">
    <xf numFmtId="0" fontId="0" fillId="0" borderId="0" xfId="0" applyAlignment="1">
      <alignment/>
    </xf>
    <xf numFmtId="0" fontId="1" fillId="0" borderId="0" xfId="0" applyNumberFormat="1" applyFont="1" applyFill="1" applyBorder="1" applyAlignment="1" applyProtection="1">
      <alignment horizontal="centerContinuous"/>
      <protection/>
    </xf>
    <xf numFmtId="0" fontId="2" fillId="0" borderId="0" xfId="0" applyNumberFormat="1" applyFont="1" applyFill="1" applyBorder="1" applyAlignment="1" applyProtection="1">
      <alignment horizontal="centerContinuous"/>
      <protection/>
    </xf>
    <xf numFmtId="0" fontId="2" fillId="0" borderId="0" xfId="0" applyNumberFormat="1" applyFont="1" applyFill="1" applyBorder="1" applyAlignment="1" applyProtection="1">
      <alignment horizontal="centerContinuous" vertical="top" wrapText="1"/>
      <protection/>
    </xf>
    <xf numFmtId="0" fontId="2" fillId="0" borderId="0" xfId="0" applyNumberFormat="1" applyFont="1" applyFill="1" applyBorder="1" applyAlignment="1" applyProtection="1">
      <alignment/>
      <protection/>
    </xf>
    <xf numFmtId="169" fontId="5" fillId="0" borderId="0" xfId="17"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vertical="center" wrapText="1"/>
      <protection/>
    </xf>
    <xf numFmtId="3" fontId="1" fillId="0" borderId="0" xfId="0" applyNumberFormat="1" applyFont="1" applyFill="1" applyBorder="1" applyAlignment="1" applyProtection="1">
      <alignment/>
      <protection/>
    </xf>
    <xf numFmtId="3" fontId="5" fillId="0" borderId="0" xfId="0" applyNumberFormat="1" applyFont="1" applyFill="1" applyBorder="1" applyAlignment="1" applyProtection="1">
      <alignment horizontal="center"/>
      <protection/>
    </xf>
    <xf numFmtId="169" fontId="2" fillId="0" borderId="0" xfId="17" applyFont="1" applyFill="1" applyBorder="1" applyAlignment="1" applyProtection="1">
      <alignment horizontal="center"/>
      <protection/>
    </xf>
    <xf numFmtId="3" fontId="4" fillId="2" borderId="1" xfId="0" applyNumberFormat="1" applyFont="1" applyFill="1" applyBorder="1" applyAlignment="1" applyProtection="1">
      <alignment horizontal="centerContinuous" vertical="center" wrapText="1"/>
      <protection locked="0"/>
    </xf>
    <xf numFmtId="3" fontId="3" fillId="2" borderId="2" xfId="0" applyNumberFormat="1" applyFont="1" applyFill="1" applyBorder="1" applyAlignment="1" applyProtection="1">
      <alignment horizontal="center" vertical="center" wrapText="1"/>
      <protection locked="0"/>
    </xf>
    <xf numFmtId="3" fontId="4" fillId="2" borderId="3" xfId="0" applyNumberFormat="1" applyFont="1" applyFill="1" applyBorder="1" applyAlignment="1" applyProtection="1">
      <alignment horizontal="centerContinuous" vertical="center" wrapText="1"/>
      <protection locked="0"/>
    </xf>
    <xf numFmtId="3" fontId="3" fillId="2" borderId="4" xfId="0" applyNumberFormat="1"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3" fontId="3" fillId="2" borderId="7"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Continuous"/>
      <protection/>
    </xf>
    <xf numFmtId="0" fontId="4" fillId="0" borderId="8" xfId="0" applyFont="1" applyBorder="1" applyAlignment="1">
      <alignment horizontal="center" vertical="center" wrapText="1"/>
    </xf>
    <xf numFmtId="196" fontId="5" fillId="0" borderId="0" xfId="15"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Continuous" vertical="top" wrapText="1"/>
      <protection/>
    </xf>
    <xf numFmtId="0" fontId="3" fillId="2" borderId="5" xfId="0" applyNumberFormat="1" applyFont="1" applyFill="1" applyBorder="1" applyAlignment="1" applyProtection="1">
      <alignment horizontal="center" vertical="center" wrapText="1"/>
      <protection locked="0"/>
    </xf>
    <xf numFmtId="0" fontId="3" fillId="2" borderId="9" xfId="0" applyNumberFormat="1" applyFont="1" applyFill="1" applyBorder="1" applyAlignment="1" applyProtection="1">
      <alignment horizontal="center" vertical="center" wrapText="1"/>
      <protection locked="0"/>
    </xf>
    <xf numFmtId="169" fontId="2" fillId="0" borderId="0" xfId="17" applyFont="1" applyFill="1" applyBorder="1" applyAlignment="1" applyProtection="1">
      <alignment horizontal="center"/>
      <protection/>
    </xf>
    <xf numFmtId="3" fontId="3" fillId="2" borderId="4" xfId="0" applyNumberFormat="1" applyFont="1" applyFill="1" applyBorder="1" applyAlignment="1" applyProtection="1">
      <alignment horizontal="center" vertical="center" wrapText="1"/>
      <protection locked="0"/>
    </xf>
    <xf numFmtId="3" fontId="3" fillId="2" borderId="10" xfId="0" applyNumberFormat="1" applyFont="1" applyFill="1" applyBorder="1" applyAlignment="1" applyProtection="1">
      <alignment horizontal="center" vertical="center" wrapText="1"/>
      <protection locked="0"/>
    </xf>
    <xf numFmtId="3" fontId="3" fillId="2" borderId="2" xfId="0" applyNumberFormat="1" applyFont="1" applyFill="1" applyBorder="1" applyAlignment="1" applyProtection="1">
      <alignment horizontal="center" vertical="center" wrapText="1"/>
      <protection locked="0"/>
    </xf>
    <xf numFmtId="3" fontId="5" fillId="0" borderId="0" xfId="0" applyNumberFormat="1" applyFont="1" applyFill="1" applyBorder="1" applyAlignment="1" applyProtection="1">
      <alignment horizontal="center"/>
      <protection/>
    </xf>
    <xf numFmtId="169" fontId="5" fillId="0" borderId="0" xfId="17" applyFont="1" applyFill="1" applyBorder="1" applyAlignment="1" applyProtection="1">
      <alignment horizontal="center"/>
      <protection/>
    </xf>
    <xf numFmtId="169" fontId="2" fillId="0" borderId="0" xfId="17" applyFont="1" applyFill="1" applyBorder="1" applyAlignment="1" applyProtection="1">
      <alignment horizontal="centerContinuous"/>
      <protection/>
    </xf>
    <xf numFmtId="171" fontId="5" fillId="0" borderId="0" xfId="15" applyFont="1" applyFill="1" applyBorder="1" applyAlignment="1" applyProtection="1">
      <alignment horizontal="center"/>
      <protection/>
    </xf>
    <xf numFmtId="169" fontId="5" fillId="0" borderId="0" xfId="17" applyNumberFormat="1" applyFont="1" applyFill="1" applyBorder="1" applyAlignment="1" applyProtection="1">
      <alignment horizontal="center"/>
      <protection/>
    </xf>
    <xf numFmtId="169" fontId="2" fillId="0" borderId="0" xfId="17" applyNumberFormat="1" applyFont="1" applyFill="1" applyBorder="1" applyAlignment="1" applyProtection="1">
      <alignment horizontal="center"/>
      <protection/>
    </xf>
    <xf numFmtId="169" fontId="3" fillId="2" borderId="4" xfId="0" applyNumberFormat="1" applyFont="1" applyFill="1" applyBorder="1" applyAlignment="1" applyProtection="1">
      <alignment horizontal="center" vertical="center" wrapText="1"/>
      <protection locked="0"/>
    </xf>
    <xf numFmtId="169" fontId="3" fillId="2" borderId="2" xfId="0" applyNumberFormat="1" applyFont="1" applyFill="1" applyBorder="1" applyAlignment="1" applyProtection="1">
      <alignment horizontal="center" vertical="center" wrapText="1"/>
      <protection locked="0"/>
    </xf>
    <xf numFmtId="171" fontId="2" fillId="0" borderId="0" xfId="15" applyFont="1" applyFill="1" applyBorder="1" applyAlignment="1" applyProtection="1">
      <alignment horizontal="centerContinuous"/>
      <protection/>
    </xf>
    <xf numFmtId="171" fontId="3" fillId="2" borderId="10" xfId="15" applyFont="1" applyFill="1" applyBorder="1" applyAlignment="1" applyProtection="1">
      <alignment horizontal="center" vertical="center" wrapText="1"/>
      <protection locked="0"/>
    </xf>
    <xf numFmtId="171" fontId="3" fillId="2" borderId="7" xfId="15"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horizontal="center" vertical="center" wrapText="1"/>
      <protection locked="0"/>
    </xf>
    <xf numFmtId="4" fontId="8" fillId="0" borderId="14" xfId="0" applyNumberFormat="1" applyFont="1" applyBorder="1" applyAlignment="1">
      <alignment horizontal="center" vertical="center" wrapText="1"/>
    </xf>
    <xf numFmtId="169" fontId="7" fillId="0" borderId="15" xfId="17" applyFont="1" applyFill="1" applyBorder="1" applyAlignment="1" applyProtection="1">
      <alignment horizontal="center" vertical="center"/>
      <protection/>
    </xf>
    <xf numFmtId="4"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169" fontId="7" fillId="0" borderId="19" xfId="17" applyFont="1" applyFill="1" applyBorder="1" applyAlignment="1" applyProtection="1">
      <alignment horizontal="center" vertical="center"/>
      <protection/>
    </xf>
    <xf numFmtId="4" fontId="7" fillId="0" borderId="20"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169" fontId="8" fillId="0" borderId="19" xfId="17"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wrapText="1"/>
      <protection locked="0"/>
    </xf>
    <xf numFmtId="169" fontId="7" fillId="0" borderId="19" xfId="17" applyFont="1" applyFill="1" applyBorder="1" applyAlignment="1" applyProtection="1" quotePrefix="1">
      <alignment horizontal="center" vertical="center"/>
      <protection/>
    </xf>
    <xf numFmtId="4" fontId="7" fillId="0" borderId="20" xfId="0" applyNumberFormat="1" applyFont="1" applyFill="1" applyBorder="1" applyAlignment="1" applyProtection="1" quotePrefix="1">
      <alignment horizontal="center" vertical="center" wrapText="1"/>
      <protection/>
    </xf>
    <xf numFmtId="0" fontId="7" fillId="0" borderId="21" xfId="0" applyNumberFormat="1" applyFont="1" applyFill="1" applyBorder="1" applyAlignment="1" applyProtection="1">
      <alignment horizontal="center" vertical="center" wrapText="1"/>
      <protection locked="0"/>
    </xf>
    <xf numFmtId="0" fontId="7" fillId="0" borderId="22" xfId="0" applyNumberFormat="1" applyFont="1" applyFill="1" applyBorder="1" applyAlignment="1" applyProtection="1">
      <alignment horizontal="center" vertical="center" wrapText="1"/>
      <protection locked="0"/>
    </xf>
    <xf numFmtId="0" fontId="7" fillId="0" borderId="23" xfId="0" applyNumberFormat="1" applyFont="1" applyFill="1" applyBorder="1" applyAlignment="1" applyProtection="1">
      <alignment horizontal="center" vertical="center" wrapText="1"/>
      <protection locked="0"/>
    </xf>
    <xf numFmtId="0" fontId="13" fillId="0" borderId="0" xfId="0" applyNumberFormat="1" applyFont="1" applyFill="1" applyBorder="1" applyAlignment="1" applyProtection="1">
      <alignment horizontal="centerContinuous"/>
      <protection/>
    </xf>
    <xf numFmtId="0" fontId="8" fillId="0" borderId="16" xfId="0" applyNumberFormat="1" applyFont="1" applyFill="1" applyBorder="1" applyAlignment="1" applyProtection="1">
      <alignment horizontal="center" vertical="center" wrapText="1"/>
      <protection locked="0"/>
    </xf>
    <xf numFmtId="0" fontId="15" fillId="0" borderId="0" xfId="0" applyNumberFormat="1" applyFont="1" applyFill="1" applyBorder="1" applyAlignment="1" applyProtection="1">
      <alignment horizontal="center"/>
      <protection/>
    </xf>
    <xf numFmtId="0" fontId="14" fillId="0" borderId="0" xfId="0" applyNumberFormat="1" applyFont="1" applyFill="1" applyBorder="1" applyAlignment="1" applyProtection="1">
      <alignment horizontal="center"/>
      <protection/>
    </xf>
    <xf numFmtId="4" fontId="8" fillId="0" borderId="12" xfId="0" applyNumberFormat="1" applyFont="1" applyBorder="1" applyAlignment="1">
      <alignment horizontal="center" vertical="center" wrapText="1"/>
    </xf>
    <xf numFmtId="169" fontId="7" fillId="0" borderId="12" xfId="17" applyFont="1" applyFill="1" applyBorder="1" applyAlignment="1" applyProtection="1">
      <alignment horizontal="center" vertical="center"/>
      <protection/>
    </xf>
    <xf numFmtId="4" fontId="7" fillId="0" borderId="24" xfId="0" applyNumberFormat="1" applyFont="1" applyFill="1" applyBorder="1" applyAlignment="1" applyProtection="1">
      <alignment horizontal="center" vertical="center" wrapText="1"/>
      <protection/>
    </xf>
    <xf numFmtId="169" fontId="7" fillId="0" borderId="17" xfId="17" applyFont="1" applyFill="1" applyBorder="1" applyAlignment="1" applyProtection="1">
      <alignment horizontal="center" vertical="center"/>
      <protection/>
    </xf>
    <xf numFmtId="169" fontId="7" fillId="0" borderId="17" xfId="17" applyFont="1" applyFill="1" applyBorder="1" applyAlignment="1" applyProtection="1" quotePrefix="1">
      <alignment horizontal="center" vertical="center"/>
      <protection/>
    </xf>
    <xf numFmtId="169" fontId="7" fillId="0" borderId="17" xfId="17" applyFont="1" applyFill="1" applyBorder="1" applyAlignment="1" applyProtection="1">
      <alignment horizontal="center"/>
      <protection/>
    </xf>
    <xf numFmtId="169" fontId="7" fillId="0" borderId="22" xfId="17" applyFont="1" applyFill="1" applyBorder="1" applyAlignment="1" applyProtection="1">
      <alignment horizontal="center"/>
      <protection/>
    </xf>
    <xf numFmtId="4" fontId="7" fillId="0" borderId="25" xfId="0" applyNumberFormat="1" applyFont="1" applyFill="1" applyBorder="1" applyAlignment="1" applyProtection="1">
      <alignment horizontal="center" vertical="center" wrapText="1"/>
      <protection/>
    </xf>
    <xf numFmtId="4" fontId="8" fillId="0" borderId="22" xfId="0"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187" fontId="8" fillId="0" borderId="27" xfId="0" applyNumberFormat="1" applyFont="1" applyBorder="1" applyAlignment="1">
      <alignment horizontal="center"/>
    </xf>
    <xf numFmtId="187" fontId="8" fillId="0" borderId="28" xfId="0" applyNumberFormat="1" applyFont="1" applyBorder="1" applyAlignment="1">
      <alignment horizontal="center"/>
    </xf>
    <xf numFmtId="187" fontId="8" fillId="0" borderId="17" xfId="0" applyNumberFormat="1" applyFont="1" applyBorder="1" applyAlignment="1">
      <alignment horizontal="center"/>
    </xf>
    <xf numFmtId="187" fontId="8" fillId="0" borderId="29" xfId="0" applyNumberFormat="1" applyFont="1" applyBorder="1" applyAlignment="1">
      <alignment horizontal="center"/>
    </xf>
    <xf numFmtId="1" fontId="18" fillId="0" borderId="16" xfId="0" applyNumberFormat="1" applyFont="1" applyBorder="1" applyAlignment="1">
      <alignment horizontal="center" wrapText="1"/>
    </xf>
    <xf numFmtId="0" fontId="20" fillId="3" borderId="17" xfId="0" applyFont="1" applyFill="1" applyBorder="1" applyAlignment="1">
      <alignment horizontal="center" wrapText="1"/>
    </xf>
    <xf numFmtId="0" fontId="18" fillId="3" borderId="17" xfId="0" applyFont="1" applyFill="1" applyBorder="1" applyAlignment="1">
      <alignment horizontal="center" wrapText="1"/>
    </xf>
    <xf numFmtId="49" fontId="8" fillId="0" borderId="29" xfId="0" applyNumberFormat="1" applyFont="1" applyBorder="1" applyAlignment="1">
      <alignment horizontal="center"/>
    </xf>
    <xf numFmtId="187" fontId="8" fillId="0" borderId="17" xfId="0" applyNumberFormat="1" applyFont="1" applyBorder="1" applyAlignment="1" quotePrefix="1">
      <alignment horizontal="center"/>
    </xf>
    <xf numFmtId="187" fontId="8" fillId="0" borderId="29" xfId="0" applyNumberFormat="1" applyFont="1" applyBorder="1" applyAlignment="1" quotePrefix="1">
      <alignment horizontal="center"/>
    </xf>
    <xf numFmtId="187" fontId="8" fillId="0" borderId="22" xfId="0" applyNumberFormat="1" applyFont="1" applyBorder="1" applyAlignment="1">
      <alignment horizontal="center"/>
    </xf>
    <xf numFmtId="187" fontId="8" fillId="0" borderId="25" xfId="0" applyNumberFormat="1" applyFont="1" applyBorder="1" applyAlignment="1">
      <alignment horizontal="center"/>
    </xf>
    <xf numFmtId="3" fontId="21" fillId="0" borderId="0" xfId="0" applyNumberFormat="1" applyFont="1" applyFill="1" applyBorder="1" applyAlignment="1" applyProtection="1">
      <alignment/>
      <protection/>
    </xf>
    <xf numFmtId="3" fontId="9" fillId="0" borderId="0" xfId="0" applyNumberFormat="1" applyFont="1" applyFill="1" applyBorder="1" applyAlignment="1" applyProtection="1">
      <alignment horizontal="center"/>
      <protection/>
    </xf>
    <xf numFmtId="169" fontId="9" fillId="0" borderId="0" xfId="17" applyFont="1" applyFill="1" applyBorder="1" applyAlignment="1" applyProtection="1">
      <alignment horizontal="center"/>
      <protection/>
    </xf>
    <xf numFmtId="4" fontId="8" fillId="0" borderId="17" xfId="0" applyNumberFormat="1" applyFont="1" applyBorder="1" applyAlignment="1" quotePrefix="1">
      <alignment horizontal="center" vertical="center" wrapText="1"/>
    </xf>
    <xf numFmtId="4" fontId="8" fillId="0" borderId="29" xfId="0" applyNumberFormat="1" applyFont="1" applyBorder="1" applyAlignment="1" quotePrefix="1">
      <alignment horizontal="center" vertical="center" wrapText="1"/>
    </xf>
    <xf numFmtId="3" fontId="3" fillId="2" borderId="10" xfId="0" applyNumberFormat="1" applyFont="1" applyFill="1" applyBorder="1" applyAlignment="1" applyProtection="1">
      <alignment horizontal="center" vertical="center" wrapText="1"/>
      <protection locked="0"/>
    </xf>
    <xf numFmtId="3" fontId="3" fillId="2" borderId="30" xfId="0" applyNumberFormat="1" applyFont="1" applyFill="1" applyBorder="1" applyAlignment="1" applyProtection="1">
      <alignment horizontal="center" vertical="center" wrapText="1"/>
      <protection locked="0"/>
    </xf>
    <xf numFmtId="169" fontId="7" fillId="0" borderId="19" xfId="17" applyFont="1" applyFill="1" applyBorder="1" applyAlignment="1" applyProtection="1">
      <alignment vertical="center"/>
      <protection/>
    </xf>
    <xf numFmtId="169" fontId="7" fillId="0" borderId="31" xfId="17" applyFont="1" applyFill="1" applyBorder="1" applyAlignment="1" applyProtection="1">
      <alignment vertical="center"/>
      <protection/>
    </xf>
    <xf numFmtId="0" fontId="7" fillId="0" borderId="15" xfId="0" applyNumberFormat="1" applyFont="1" applyFill="1" applyBorder="1" applyAlignment="1" applyProtection="1">
      <alignment horizontal="center" vertical="center" wrapText="1"/>
      <protection locked="0"/>
    </xf>
    <xf numFmtId="0" fontId="7" fillId="0" borderId="19"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7" fillId="0" borderId="32" xfId="0" applyNumberFormat="1" applyFont="1" applyFill="1" applyBorder="1" applyAlignment="1" applyProtection="1">
      <alignment horizontal="center" vertical="center" wrapText="1"/>
      <protection locked="0"/>
    </xf>
    <xf numFmtId="0" fontId="7" fillId="0" borderId="33" xfId="0" applyNumberFormat="1" applyFont="1" applyFill="1" applyBorder="1" applyAlignment="1" applyProtection="1">
      <alignment horizontal="center" vertical="center" wrapText="1"/>
      <protection locked="0"/>
    </xf>
    <xf numFmtId="0" fontId="7" fillId="0" borderId="5" xfId="0" applyNumberFormat="1" applyFont="1" applyFill="1" applyBorder="1" applyAlignment="1" applyProtection="1">
      <alignment horizontal="center" vertical="center" wrapText="1"/>
      <protection locked="0"/>
    </xf>
    <xf numFmtId="0" fontId="7" fillId="0" borderId="20" xfId="0" applyNumberFormat="1" applyFont="1" applyFill="1" applyBorder="1" applyAlignment="1" applyProtection="1">
      <alignment horizontal="center" vertical="center" wrapText="1"/>
      <protection locked="0"/>
    </xf>
    <xf numFmtId="0" fontId="11" fillId="0" borderId="20" xfId="0" applyNumberFormat="1" applyFont="1" applyFill="1" applyBorder="1" applyAlignment="1" applyProtection="1">
      <alignment horizontal="center" vertical="center" wrapText="1"/>
      <protection locked="0"/>
    </xf>
    <xf numFmtId="0" fontId="8" fillId="0" borderId="20" xfId="0" applyNumberFormat="1" applyFont="1" applyFill="1" applyBorder="1" applyAlignment="1" applyProtection="1">
      <alignment horizontal="center" vertical="center" wrapText="1"/>
      <protection locked="0"/>
    </xf>
    <xf numFmtId="0" fontId="7" fillId="0" borderId="31" xfId="0" applyNumberFormat="1" applyFont="1" applyFill="1" applyBorder="1" applyAlignment="1" applyProtection="1">
      <alignment horizontal="center" vertical="center" wrapText="1"/>
      <protection locked="0"/>
    </xf>
    <xf numFmtId="169" fontId="7" fillId="0" borderId="22" xfId="17" applyFont="1" applyFill="1" applyBorder="1" applyAlignment="1" applyProtection="1">
      <alignment horizontal="center" vertical="center"/>
      <protection/>
    </xf>
    <xf numFmtId="4" fontId="7" fillId="0" borderId="24" xfId="0" applyNumberFormat="1" applyFont="1" applyFill="1" applyBorder="1" applyAlignment="1" applyProtection="1" quotePrefix="1">
      <alignment horizontal="center" vertical="center" wrapText="1"/>
      <protection/>
    </xf>
    <xf numFmtId="2" fontId="2" fillId="0" borderId="0" xfId="0" applyNumberFormat="1" applyFont="1" applyFill="1" applyBorder="1" applyAlignment="1" applyProtection="1">
      <alignment/>
      <protection/>
    </xf>
    <xf numFmtId="2" fontId="0" fillId="0" borderId="0" xfId="0" applyNumberFormat="1" applyAlignment="1">
      <alignment/>
    </xf>
    <xf numFmtId="0" fontId="9" fillId="0" borderId="0" xfId="0" applyNumberFormat="1" applyFont="1" applyFill="1" applyBorder="1" applyAlignment="1" applyProtection="1">
      <alignment horizontal="center"/>
      <protection/>
    </xf>
    <xf numFmtId="4" fontId="8" fillId="0" borderId="31" xfId="0" applyNumberFormat="1" applyFont="1" applyBorder="1" applyAlignment="1">
      <alignment horizontal="center" vertical="center" wrapText="1"/>
    </xf>
    <xf numFmtId="4" fontId="7" fillId="0" borderId="31" xfId="0" applyNumberFormat="1" applyFont="1" applyFill="1" applyBorder="1" applyAlignment="1" applyProtection="1">
      <alignment horizontal="center" vertical="center" wrapText="1"/>
      <protection/>
    </xf>
    <xf numFmtId="2" fontId="4" fillId="2" borderId="3" xfId="0" applyNumberFormat="1" applyFont="1" applyFill="1" applyBorder="1" applyAlignment="1" applyProtection="1">
      <alignment horizontal="centerContinuous" vertical="center" wrapText="1"/>
      <protection locked="0"/>
    </xf>
    <xf numFmtId="2" fontId="3" fillId="2" borderId="4" xfId="0" applyNumberFormat="1" applyFont="1" applyFill="1" applyBorder="1" applyAlignment="1" applyProtection="1">
      <alignment horizontal="center" vertical="center" wrapText="1"/>
      <protection locked="0"/>
    </xf>
    <xf numFmtId="2" fontId="4" fillId="2" borderId="1" xfId="0" applyNumberFormat="1" applyFont="1" applyFill="1" applyBorder="1" applyAlignment="1" applyProtection="1">
      <alignment horizontal="centerContinuous" vertical="center" wrapText="1"/>
      <protection locked="0"/>
    </xf>
    <xf numFmtId="2" fontId="3" fillId="2" borderId="2" xfId="0" applyNumberFormat="1" applyFont="1" applyFill="1" applyBorder="1" applyAlignment="1" applyProtection="1">
      <alignment horizontal="center" vertical="center" wrapText="1"/>
      <protection locked="0"/>
    </xf>
    <xf numFmtId="0" fontId="16"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3" fillId="2" borderId="34" xfId="0" applyNumberFormat="1" applyFont="1" applyFill="1" applyBorder="1" applyAlignment="1" applyProtection="1">
      <alignment horizontal="center" vertical="center"/>
      <protection locked="0"/>
    </xf>
    <xf numFmtId="0" fontId="22" fillId="0" borderId="6" xfId="0" applyFont="1" applyBorder="1" applyAlignment="1">
      <alignment/>
    </xf>
    <xf numFmtId="0" fontId="3" fillId="2" borderId="34" xfId="0" applyNumberFormat="1" applyFont="1" applyFill="1" applyBorder="1" applyAlignment="1" applyProtection="1">
      <alignment horizontal="center" vertical="center"/>
      <protection locked="0"/>
    </xf>
    <xf numFmtId="0" fontId="0" fillId="0" borderId="6" xfId="0" applyBorder="1" applyAlignment="1">
      <alignment/>
    </xf>
    <xf numFmtId="0" fontId="12" fillId="0" borderId="0" xfId="0" applyFont="1" applyAlignment="1">
      <alignment/>
    </xf>
    <xf numFmtId="0" fontId="12" fillId="0" borderId="0" xfId="0" applyFont="1" applyAlignment="1">
      <alignment horizontal="justify" wrapText="1"/>
    </xf>
    <xf numFmtId="0" fontId="12" fillId="0" borderId="0" xfId="0" applyFont="1" applyAlignment="1">
      <alignment horizontal="justify" vertical="center" wrapText="1"/>
    </xf>
    <xf numFmtId="0" fontId="12" fillId="0" borderId="0" xfId="0" applyFont="1" applyAlignment="1">
      <alignment wrapText="1"/>
    </xf>
    <xf numFmtId="0" fontId="12" fillId="0" borderId="0" xfId="0" applyFont="1" applyAlignment="1">
      <alignment horizontal="justify"/>
    </xf>
    <xf numFmtId="0" fontId="19" fillId="0" borderId="0" xfId="0" applyNumberFormat="1" applyFont="1" applyFill="1" applyBorder="1" applyAlignment="1" applyProtection="1">
      <alignment horizontal="center" wrapText="1"/>
      <protection/>
    </xf>
    <xf numFmtId="4" fontId="7" fillId="0" borderId="12" xfId="0" applyNumberFormat="1" applyFont="1" applyFill="1" applyBorder="1" applyAlignment="1" applyProtection="1">
      <alignment horizontal="center" vertical="center" wrapText="1"/>
      <protection locked="0"/>
    </xf>
    <xf numFmtId="4" fontId="7" fillId="0" borderId="22" xfId="0" applyNumberFormat="1" applyFont="1" applyFill="1" applyBorder="1" applyAlignment="1" applyProtection="1">
      <alignment horizontal="center" vertical="center" wrapText="1"/>
      <protection locked="0"/>
    </xf>
  </cellXfs>
  <cellStyles count="8">
    <cellStyle name="Normal" xfId="0"/>
    <cellStyle name="Comma" xfId="15"/>
    <cellStyle name="Migliaia (0)_aggior_tarif_allegato1" xfId="16"/>
    <cellStyle name="Comma [0]" xfId="17"/>
    <cellStyle name="Percent" xfId="18"/>
    <cellStyle name="Currency" xfId="19"/>
    <cellStyle name="Valuta (0)_aggior_tarif_allegato1"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H519"/>
  <sheetViews>
    <sheetView tabSelected="1" workbookViewId="0" topLeftCell="A1">
      <selection activeCell="K475" sqref="K475"/>
    </sheetView>
  </sheetViews>
  <sheetFormatPr defaultColWidth="9.140625" defaultRowHeight="12.75"/>
  <cols>
    <col min="1" max="1" width="5.421875" style="0" customWidth="1"/>
    <col min="5" max="5" width="15.421875" style="0" customWidth="1"/>
    <col min="6" max="6" width="14.7109375" style="0" customWidth="1"/>
    <col min="7" max="7" width="11.8515625" style="0" customWidth="1"/>
    <col min="8" max="8" width="15.8515625" style="0" customWidth="1"/>
  </cols>
  <sheetData>
    <row r="1" spans="2:8" ht="17.25" customHeight="1">
      <c r="B1" s="119" t="s">
        <v>130</v>
      </c>
      <c r="C1" s="119"/>
      <c r="D1" s="119"/>
      <c r="E1" s="119"/>
      <c r="F1" s="119"/>
      <c r="G1" s="119"/>
      <c r="H1" s="119"/>
    </row>
    <row r="2" spans="2:8" ht="12.75">
      <c r="B2" s="64"/>
      <c r="C2" s="65"/>
      <c r="D2" s="65"/>
      <c r="E2" s="65"/>
      <c r="F2" s="65"/>
      <c r="G2" s="65"/>
      <c r="H2" s="65"/>
    </row>
    <row r="3" spans="2:8" ht="18" customHeight="1">
      <c r="B3" s="120" t="s">
        <v>86</v>
      </c>
      <c r="C3" s="120"/>
      <c r="D3" s="120"/>
      <c r="E3" s="120"/>
      <c r="F3" s="120"/>
      <c r="G3" s="120"/>
      <c r="H3" s="120"/>
    </row>
    <row r="4" spans="2:8" ht="18" customHeight="1">
      <c r="B4" s="120" t="s">
        <v>87</v>
      </c>
      <c r="C4" s="120"/>
      <c r="D4" s="120"/>
      <c r="E4" s="120"/>
      <c r="F4" s="120"/>
      <c r="G4" s="120"/>
      <c r="H4" s="120"/>
    </row>
    <row r="5" spans="2:8" ht="12.75">
      <c r="B5" s="121"/>
      <c r="C5" s="121"/>
      <c r="D5" s="121"/>
      <c r="E5" s="121"/>
      <c r="F5" s="121"/>
      <c r="G5" s="121"/>
      <c r="H5" s="121"/>
    </row>
    <row r="6" spans="2:8" ht="12.75">
      <c r="B6" s="62"/>
      <c r="C6" s="2"/>
      <c r="D6" s="23"/>
      <c r="E6" s="1"/>
      <c r="F6" s="2"/>
      <c r="G6" s="10"/>
      <c r="H6" s="2"/>
    </row>
    <row r="7" spans="2:8" s="6" customFormat="1" ht="32.25" customHeight="1">
      <c r="B7" s="122" t="s">
        <v>3</v>
      </c>
      <c r="C7" s="124" t="s">
        <v>4</v>
      </c>
      <c r="D7" s="24" t="s">
        <v>115</v>
      </c>
      <c r="E7" s="13" t="s">
        <v>118</v>
      </c>
      <c r="F7" s="27" t="s">
        <v>119</v>
      </c>
      <c r="G7" s="27" t="s">
        <v>113</v>
      </c>
      <c r="H7" s="28" t="s">
        <v>120</v>
      </c>
    </row>
    <row r="8" spans="2:8" s="6" customFormat="1" ht="36" customHeight="1">
      <c r="B8" s="123"/>
      <c r="C8" s="125"/>
      <c r="D8" s="17" t="s">
        <v>114</v>
      </c>
      <c r="E8" s="11" t="s">
        <v>122</v>
      </c>
      <c r="F8" s="29" t="s">
        <v>121</v>
      </c>
      <c r="G8" s="29" t="s">
        <v>116</v>
      </c>
      <c r="H8" s="18" t="s">
        <v>117</v>
      </c>
    </row>
    <row r="9" spans="2:8" ht="18" customHeight="1">
      <c r="B9" s="98" t="s">
        <v>5</v>
      </c>
      <c r="C9" s="103">
        <v>1</v>
      </c>
      <c r="D9" s="44" t="s">
        <v>2</v>
      </c>
      <c r="E9" s="45">
        <v>10524.07</v>
      </c>
      <c r="F9" s="45">
        <v>2340.87</v>
      </c>
      <c r="G9" s="46">
        <v>57</v>
      </c>
      <c r="H9" s="47">
        <v>287.41</v>
      </c>
    </row>
    <row r="10" spans="2:8" ht="18" customHeight="1">
      <c r="B10" s="99" t="s">
        <v>6</v>
      </c>
      <c r="C10" s="104">
        <v>1</v>
      </c>
      <c r="D10" s="50" t="s">
        <v>2</v>
      </c>
      <c r="E10" s="45">
        <v>9509.65</v>
      </c>
      <c r="F10" s="45">
        <v>3170.25</v>
      </c>
      <c r="G10" s="51">
        <v>34</v>
      </c>
      <c r="H10" s="47">
        <v>336.68</v>
      </c>
    </row>
    <row r="11" spans="2:8" ht="18" customHeight="1">
      <c r="B11" s="99" t="s">
        <v>7</v>
      </c>
      <c r="C11" s="104">
        <v>1</v>
      </c>
      <c r="D11" s="50" t="s">
        <v>2</v>
      </c>
      <c r="E11" s="45">
        <v>9861.66</v>
      </c>
      <c r="F11" s="45">
        <v>2187.59</v>
      </c>
      <c r="G11" s="51">
        <v>54</v>
      </c>
      <c r="H11" s="47">
        <v>336.68</v>
      </c>
    </row>
    <row r="12" spans="2:8" ht="18" customHeight="1">
      <c r="B12" s="99" t="s">
        <v>8</v>
      </c>
      <c r="C12" s="104">
        <v>1</v>
      </c>
      <c r="D12" s="50" t="s">
        <v>2</v>
      </c>
      <c r="E12" s="45">
        <v>7157.29</v>
      </c>
      <c r="F12" s="45">
        <v>1972.44</v>
      </c>
      <c r="G12" s="51">
        <v>47</v>
      </c>
      <c r="H12" s="47">
        <v>182.85</v>
      </c>
    </row>
    <row r="13" spans="2:8" ht="18" customHeight="1">
      <c r="B13" s="99" t="s">
        <v>9</v>
      </c>
      <c r="C13" s="104">
        <v>1</v>
      </c>
      <c r="D13" s="50" t="s">
        <v>2</v>
      </c>
      <c r="E13" s="45">
        <v>5271.34</v>
      </c>
      <c r="F13" s="45">
        <v>1623.72</v>
      </c>
      <c r="G13" s="51">
        <v>31</v>
      </c>
      <c r="H13" s="47">
        <v>291.79</v>
      </c>
    </row>
    <row r="14" spans="2:8" ht="18" customHeight="1">
      <c r="B14" s="99" t="s">
        <v>10</v>
      </c>
      <c r="C14" s="104">
        <v>1</v>
      </c>
      <c r="D14" s="50" t="s">
        <v>2</v>
      </c>
      <c r="E14" s="45">
        <v>1672.99</v>
      </c>
      <c r="F14" s="45">
        <v>1135.95</v>
      </c>
      <c r="G14" s="51">
        <v>11</v>
      </c>
      <c r="H14" s="47">
        <v>309.31</v>
      </c>
    </row>
    <row r="15" spans="2:8" ht="18" customHeight="1">
      <c r="B15" s="99" t="s">
        <v>11</v>
      </c>
      <c r="C15" s="104">
        <v>1</v>
      </c>
      <c r="D15" s="50" t="s">
        <v>2</v>
      </c>
      <c r="E15" s="45">
        <v>8024.98</v>
      </c>
      <c r="F15" s="45">
        <v>1474.81</v>
      </c>
      <c r="G15" s="51">
        <v>83</v>
      </c>
      <c r="H15" s="47">
        <v>231.02</v>
      </c>
    </row>
    <row r="16" spans="2:8" ht="18" customHeight="1">
      <c r="B16" s="99" t="s">
        <v>12</v>
      </c>
      <c r="C16" s="104">
        <v>1</v>
      </c>
      <c r="D16" s="50" t="s">
        <v>2</v>
      </c>
      <c r="E16" s="45">
        <v>3083.21</v>
      </c>
      <c r="F16" s="45">
        <v>1084.49</v>
      </c>
      <c r="G16" s="51">
        <v>25</v>
      </c>
      <c r="H16" s="47">
        <v>190.51</v>
      </c>
    </row>
    <row r="17" spans="2:8" ht="18" customHeight="1">
      <c r="B17" s="99" t="s">
        <v>13</v>
      </c>
      <c r="C17" s="104">
        <v>1</v>
      </c>
      <c r="D17" s="50" t="s">
        <v>14</v>
      </c>
      <c r="E17" s="45">
        <v>5886.12</v>
      </c>
      <c r="F17" s="45">
        <v>306.02</v>
      </c>
      <c r="G17" s="51">
        <v>41</v>
      </c>
      <c r="H17" s="47">
        <v>254.56</v>
      </c>
    </row>
    <row r="18" spans="2:8" ht="18" customHeight="1">
      <c r="B18" s="99" t="s">
        <v>15</v>
      </c>
      <c r="C18" s="104">
        <v>1</v>
      </c>
      <c r="D18" s="50" t="s">
        <v>14</v>
      </c>
      <c r="E18" s="45">
        <v>5484.3</v>
      </c>
      <c r="F18" s="45">
        <v>315.33</v>
      </c>
      <c r="G18" s="51">
        <v>63</v>
      </c>
      <c r="H18" s="47">
        <v>272.63</v>
      </c>
    </row>
    <row r="19" spans="2:8" ht="18" customHeight="1">
      <c r="B19" s="99" t="s">
        <v>16</v>
      </c>
      <c r="C19" s="104">
        <v>1</v>
      </c>
      <c r="D19" s="50" t="s">
        <v>14</v>
      </c>
      <c r="E19" s="45">
        <v>3587.95</v>
      </c>
      <c r="F19" s="45">
        <v>295.62</v>
      </c>
      <c r="G19" s="51">
        <v>50</v>
      </c>
      <c r="H19" s="47">
        <v>249.09</v>
      </c>
    </row>
    <row r="20" spans="2:8" ht="18" customHeight="1">
      <c r="B20" s="99" t="s">
        <v>17</v>
      </c>
      <c r="C20" s="104">
        <v>1</v>
      </c>
      <c r="D20" s="50" t="s">
        <v>14</v>
      </c>
      <c r="E20" s="45">
        <v>4488.5</v>
      </c>
      <c r="F20" s="45">
        <v>258.94</v>
      </c>
      <c r="G20" s="51">
        <v>48</v>
      </c>
      <c r="H20" s="47">
        <v>222.26</v>
      </c>
    </row>
    <row r="21" spans="2:8" ht="18" customHeight="1">
      <c r="B21" s="99" t="s">
        <v>18</v>
      </c>
      <c r="C21" s="104">
        <v>1</v>
      </c>
      <c r="D21" s="50" t="s">
        <v>14</v>
      </c>
      <c r="E21" s="45">
        <v>2962.76</v>
      </c>
      <c r="F21" s="45">
        <v>254.56</v>
      </c>
      <c r="G21" s="51">
        <v>43</v>
      </c>
      <c r="H21" s="47">
        <v>226.1</v>
      </c>
    </row>
    <row r="22" spans="2:8" ht="18" customHeight="1">
      <c r="B22" s="99" t="s">
        <v>19</v>
      </c>
      <c r="C22" s="104">
        <v>1</v>
      </c>
      <c r="D22" s="50" t="s">
        <v>14</v>
      </c>
      <c r="E22" s="45">
        <v>4370.25</v>
      </c>
      <c r="F22" s="45">
        <v>266.06</v>
      </c>
      <c r="G22" s="51">
        <v>52</v>
      </c>
      <c r="H22" s="47">
        <v>218.43</v>
      </c>
    </row>
    <row r="23" spans="2:8" ht="18" customHeight="1">
      <c r="B23" s="99" t="s">
        <v>20</v>
      </c>
      <c r="C23" s="104">
        <v>1</v>
      </c>
      <c r="D23" s="50" t="s">
        <v>14</v>
      </c>
      <c r="E23" s="45">
        <v>2737.77</v>
      </c>
      <c r="F23" s="45">
        <v>258.94</v>
      </c>
      <c r="G23" s="51">
        <v>24</v>
      </c>
      <c r="H23" s="47">
        <v>220.08</v>
      </c>
    </row>
    <row r="24" spans="2:8" ht="18" customHeight="1">
      <c r="B24" s="99" t="s">
        <v>21</v>
      </c>
      <c r="C24" s="104">
        <v>1</v>
      </c>
      <c r="D24" s="50" t="s">
        <v>14</v>
      </c>
      <c r="E24" s="45">
        <v>4380.1</v>
      </c>
      <c r="F24" s="45">
        <v>280.84</v>
      </c>
      <c r="G24" s="51">
        <v>41</v>
      </c>
      <c r="H24" s="47">
        <v>230.48</v>
      </c>
    </row>
    <row r="25" spans="2:8" ht="18" customHeight="1">
      <c r="B25" s="99" t="s">
        <v>22</v>
      </c>
      <c r="C25" s="104">
        <v>1</v>
      </c>
      <c r="D25" s="50" t="s">
        <v>14</v>
      </c>
      <c r="E25" s="45">
        <v>3143.43</v>
      </c>
      <c r="F25" s="45">
        <v>247.99</v>
      </c>
      <c r="G25" s="51">
        <v>37</v>
      </c>
      <c r="H25" s="47">
        <v>148.36</v>
      </c>
    </row>
    <row r="26" spans="2:8" ht="18" customHeight="1">
      <c r="B26" s="99" t="s">
        <v>23</v>
      </c>
      <c r="C26" s="104">
        <v>1</v>
      </c>
      <c r="D26" s="50" t="s">
        <v>14</v>
      </c>
      <c r="E26" s="45">
        <v>3621.34</v>
      </c>
      <c r="F26" s="45">
        <v>275.37</v>
      </c>
      <c r="G26" s="51">
        <v>37</v>
      </c>
      <c r="H26" s="47">
        <v>227.19</v>
      </c>
    </row>
    <row r="27" spans="2:8" ht="18" customHeight="1">
      <c r="B27" s="99" t="s">
        <v>24</v>
      </c>
      <c r="C27" s="104">
        <v>1</v>
      </c>
      <c r="D27" s="50" t="s">
        <v>14</v>
      </c>
      <c r="E27" s="45">
        <v>2775</v>
      </c>
      <c r="F27" s="45">
        <v>266.06</v>
      </c>
      <c r="G27" s="51">
        <v>33</v>
      </c>
      <c r="H27" s="47">
        <v>169.71</v>
      </c>
    </row>
    <row r="28" spans="2:8" ht="18" customHeight="1">
      <c r="B28" s="99" t="s">
        <v>25</v>
      </c>
      <c r="C28" s="104">
        <v>1</v>
      </c>
      <c r="D28" s="50" t="s">
        <v>14</v>
      </c>
      <c r="E28" s="45">
        <v>6095.24</v>
      </c>
      <c r="F28" s="45">
        <v>355.84</v>
      </c>
      <c r="G28" s="51">
        <v>55</v>
      </c>
      <c r="H28" s="47">
        <v>203.65</v>
      </c>
    </row>
    <row r="29" spans="2:8" ht="18" customHeight="1">
      <c r="B29" s="99" t="s">
        <v>26</v>
      </c>
      <c r="C29" s="104">
        <v>1</v>
      </c>
      <c r="D29" s="50" t="s">
        <v>14</v>
      </c>
      <c r="E29" s="45">
        <v>3380.47</v>
      </c>
      <c r="F29" s="45">
        <v>271.53</v>
      </c>
      <c r="G29" s="51">
        <v>31</v>
      </c>
      <c r="H29" s="47">
        <v>157.66</v>
      </c>
    </row>
    <row r="30" spans="2:8" ht="18" customHeight="1">
      <c r="B30" s="99" t="s">
        <v>27</v>
      </c>
      <c r="C30" s="104">
        <v>1</v>
      </c>
      <c r="D30" s="50" t="s">
        <v>14</v>
      </c>
      <c r="E30" s="45">
        <v>3730.83</v>
      </c>
      <c r="F30" s="45">
        <v>279.74</v>
      </c>
      <c r="G30" s="51">
        <v>31</v>
      </c>
      <c r="H30" s="47">
        <v>240.87</v>
      </c>
    </row>
    <row r="31" spans="2:8" ht="18" customHeight="1">
      <c r="B31" s="99" t="s">
        <v>28</v>
      </c>
      <c r="C31" s="104">
        <v>1</v>
      </c>
      <c r="D31" s="50" t="s">
        <v>14</v>
      </c>
      <c r="E31" s="45">
        <v>3078.82</v>
      </c>
      <c r="F31" s="45">
        <v>260.58</v>
      </c>
      <c r="G31" s="51">
        <v>41</v>
      </c>
      <c r="H31" s="47">
        <v>190.51</v>
      </c>
    </row>
    <row r="32" spans="2:8" ht="18" customHeight="1">
      <c r="B32" s="99" t="s">
        <v>29</v>
      </c>
      <c r="C32" s="104">
        <v>1</v>
      </c>
      <c r="D32" s="50" t="s">
        <v>14</v>
      </c>
      <c r="E32" s="45">
        <v>2990.68</v>
      </c>
      <c r="F32" s="45">
        <v>302.74</v>
      </c>
      <c r="G32" s="51">
        <v>31</v>
      </c>
      <c r="H32" s="47">
        <v>236.5</v>
      </c>
    </row>
    <row r="33" spans="2:8" ht="18" customHeight="1">
      <c r="B33" s="99" t="s">
        <v>30</v>
      </c>
      <c r="C33" s="104">
        <v>1</v>
      </c>
      <c r="D33" s="50" t="s">
        <v>14</v>
      </c>
      <c r="E33" s="45">
        <v>2280.1</v>
      </c>
      <c r="F33" s="45">
        <v>273.17</v>
      </c>
      <c r="G33" s="51">
        <v>25</v>
      </c>
      <c r="H33" s="47">
        <v>174.08</v>
      </c>
    </row>
    <row r="34" spans="2:8" ht="18" customHeight="1">
      <c r="B34" s="99" t="s">
        <v>31</v>
      </c>
      <c r="C34" s="104">
        <v>1</v>
      </c>
      <c r="D34" s="50" t="s">
        <v>14</v>
      </c>
      <c r="E34" s="45">
        <v>1923.72</v>
      </c>
      <c r="F34" s="45">
        <v>337.77</v>
      </c>
      <c r="G34" s="51">
        <v>19</v>
      </c>
      <c r="H34" s="47">
        <v>290.14</v>
      </c>
    </row>
    <row r="35" spans="2:8" ht="18" customHeight="1">
      <c r="B35" s="99" t="s">
        <v>32</v>
      </c>
      <c r="C35" s="104">
        <v>1</v>
      </c>
      <c r="D35" s="50" t="s">
        <v>14</v>
      </c>
      <c r="E35" s="45">
        <v>5024.99</v>
      </c>
      <c r="F35" s="45">
        <v>352.56</v>
      </c>
      <c r="G35" s="51">
        <v>37</v>
      </c>
      <c r="H35" s="47">
        <v>272.08</v>
      </c>
    </row>
    <row r="36" spans="2:8" ht="18" customHeight="1">
      <c r="B36" s="99" t="s">
        <v>33</v>
      </c>
      <c r="C36" s="104">
        <v>1</v>
      </c>
      <c r="D36" s="50" t="s">
        <v>14</v>
      </c>
      <c r="E36" s="45">
        <v>4689.41</v>
      </c>
      <c r="F36" s="45">
        <v>343.79</v>
      </c>
      <c r="G36" s="51">
        <v>31</v>
      </c>
      <c r="H36" s="47">
        <v>282.48</v>
      </c>
    </row>
    <row r="37" spans="2:8" ht="18" customHeight="1">
      <c r="B37" s="99" t="s">
        <v>34</v>
      </c>
      <c r="C37" s="104">
        <v>1</v>
      </c>
      <c r="D37" s="50" t="s">
        <v>14</v>
      </c>
      <c r="E37" s="45">
        <v>2393.43</v>
      </c>
      <c r="F37" s="45">
        <v>297.27</v>
      </c>
      <c r="G37" s="51">
        <v>14</v>
      </c>
      <c r="H37" s="47">
        <v>246.35</v>
      </c>
    </row>
    <row r="38" spans="2:8" ht="18" customHeight="1">
      <c r="B38" s="99" t="s">
        <v>35</v>
      </c>
      <c r="C38" s="104">
        <v>1</v>
      </c>
      <c r="D38" s="50" t="s">
        <v>14</v>
      </c>
      <c r="E38" s="45">
        <v>1567.88</v>
      </c>
      <c r="F38" s="45">
        <v>407.29</v>
      </c>
      <c r="G38" s="51">
        <v>7</v>
      </c>
      <c r="H38" s="47">
        <v>325.73</v>
      </c>
    </row>
    <row r="39" spans="2:8" ht="18" customHeight="1">
      <c r="B39" s="99" t="s">
        <v>36</v>
      </c>
      <c r="C39" s="104">
        <v>1</v>
      </c>
      <c r="D39" s="50" t="s">
        <v>14</v>
      </c>
      <c r="E39" s="45">
        <v>2328.83</v>
      </c>
      <c r="F39" s="45">
        <v>472.99</v>
      </c>
      <c r="G39" s="51">
        <v>25</v>
      </c>
      <c r="H39" s="47">
        <v>362.95</v>
      </c>
    </row>
    <row r="40" spans="2:8" ht="18" customHeight="1">
      <c r="B40" s="99" t="s">
        <v>37</v>
      </c>
      <c r="C40" s="104">
        <v>1</v>
      </c>
      <c r="D40" s="50" t="s">
        <v>14</v>
      </c>
      <c r="E40" s="45">
        <v>1560.21</v>
      </c>
      <c r="F40" s="45">
        <v>403.47</v>
      </c>
      <c r="G40" s="51">
        <v>11</v>
      </c>
      <c r="H40" s="47">
        <v>189.96</v>
      </c>
    </row>
    <row r="41" spans="2:8" ht="18" customHeight="1">
      <c r="B41" s="99" t="s">
        <v>38</v>
      </c>
      <c r="C41" s="104">
        <v>1</v>
      </c>
      <c r="D41" s="50" t="s">
        <v>14</v>
      </c>
      <c r="E41" s="45">
        <v>1232.29</v>
      </c>
      <c r="F41" s="45">
        <v>468.62</v>
      </c>
      <c r="G41" s="51">
        <v>7</v>
      </c>
      <c r="H41" s="47">
        <v>375.55</v>
      </c>
    </row>
    <row r="42" spans="2:8" ht="18" customHeight="1">
      <c r="B42" s="99" t="s">
        <v>39</v>
      </c>
      <c r="C42" s="104">
        <v>1</v>
      </c>
      <c r="D42" s="50" t="s">
        <v>14</v>
      </c>
      <c r="E42" s="45">
        <v>4780.28</v>
      </c>
      <c r="F42" s="45">
        <v>320.8</v>
      </c>
      <c r="G42" s="51">
        <v>49</v>
      </c>
      <c r="H42" s="47">
        <v>282.48</v>
      </c>
    </row>
    <row r="43" spans="2:8" ht="18" customHeight="1">
      <c r="B43" s="99" t="s">
        <v>40</v>
      </c>
      <c r="C43" s="104">
        <v>1</v>
      </c>
      <c r="D43" s="50" t="s">
        <v>14</v>
      </c>
      <c r="E43" s="45">
        <v>3143.43</v>
      </c>
      <c r="F43" s="45">
        <v>277.55</v>
      </c>
      <c r="G43" s="51">
        <v>41</v>
      </c>
      <c r="H43" s="47">
        <v>237.05</v>
      </c>
    </row>
    <row r="44" spans="2:8" ht="18" customHeight="1">
      <c r="B44" s="99" t="s">
        <v>41</v>
      </c>
      <c r="C44" s="104">
        <v>2</v>
      </c>
      <c r="D44" s="50" t="s">
        <v>2</v>
      </c>
      <c r="E44" s="45">
        <v>3164.23</v>
      </c>
      <c r="F44" s="45">
        <v>1121.71</v>
      </c>
      <c r="G44" s="51">
        <v>24</v>
      </c>
      <c r="H44" s="47">
        <v>205.84</v>
      </c>
    </row>
    <row r="45" spans="2:8" ht="18" customHeight="1">
      <c r="B45" s="99" t="s">
        <v>42</v>
      </c>
      <c r="C45" s="104">
        <v>2</v>
      </c>
      <c r="D45" s="50" t="s">
        <v>2</v>
      </c>
      <c r="E45" s="45">
        <v>3745.62</v>
      </c>
      <c r="F45" s="45">
        <v>1363.68</v>
      </c>
      <c r="G45" s="51">
        <v>28</v>
      </c>
      <c r="H45" s="47">
        <v>268.79</v>
      </c>
    </row>
    <row r="46" spans="2:8" ht="18" customHeight="1">
      <c r="B46" s="99" t="s">
        <v>43</v>
      </c>
      <c r="C46" s="104">
        <v>2</v>
      </c>
      <c r="D46" s="50" t="s">
        <v>2</v>
      </c>
      <c r="E46" s="45">
        <v>2177.74</v>
      </c>
      <c r="F46" s="45">
        <v>1043.97</v>
      </c>
      <c r="G46" s="51">
        <v>17</v>
      </c>
      <c r="H46" s="47">
        <v>248.54</v>
      </c>
    </row>
    <row r="47" spans="2:8" ht="18" customHeight="1">
      <c r="B47" s="99" t="s">
        <v>44</v>
      </c>
      <c r="C47" s="104">
        <v>2</v>
      </c>
      <c r="D47" s="50" t="s">
        <v>2</v>
      </c>
      <c r="E47" s="45">
        <v>2089.05</v>
      </c>
      <c r="F47" s="45">
        <v>1319.89</v>
      </c>
      <c r="G47" s="51">
        <v>14</v>
      </c>
      <c r="H47" s="47">
        <v>270.99</v>
      </c>
    </row>
    <row r="48" spans="2:8" ht="18" customHeight="1">
      <c r="B48" s="99" t="s">
        <v>45</v>
      </c>
      <c r="C48" s="104">
        <v>2</v>
      </c>
      <c r="D48" s="50" t="s">
        <v>2</v>
      </c>
      <c r="E48" s="45">
        <v>1618.79</v>
      </c>
      <c r="F48" s="45">
        <v>1056.03</v>
      </c>
      <c r="G48" s="51">
        <v>11</v>
      </c>
      <c r="H48" s="47">
        <v>290.69</v>
      </c>
    </row>
    <row r="49" spans="2:8" ht="18" customHeight="1">
      <c r="B49" s="99" t="s">
        <v>46</v>
      </c>
      <c r="C49" s="104">
        <v>2</v>
      </c>
      <c r="D49" s="50" t="s">
        <v>2</v>
      </c>
      <c r="E49" s="45">
        <v>1478.1</v>
      </c>
      <c r="F49" s="45">
        <v>1016.6</v>
      </c>
      <c r="G49" s="51">
        <v>7</v>
      </c>
      <c r="H49" s="47">
        <v>291.79</v>
      </c>
    </row>
    <row r="50" spans="2:8" ht="18" customHeight="1">
      <c r="B50" s="99" t="s">
        <v>47</v>
      </c>
      <c r="C50" s="104">
        <v>2</v>
      </c>
      <c r="D50" s="50" t="s">
        <v>2</v>
      </c>
      <c r="E50" s="45">
        <v>2719.15</v>
      </c>
      <c r="F50" s="45">
        <v>1207.66</v>
      </c>
      <c r="G50" s="51">
        <v>21</v>
      </c>
      <c r="H50" s="47">
        <v>218.43</v>
      </c>
    </row>
    <row r="51" spans="2:8" ht="18" customHeight="1">
      <c r="B51" s="99" t="s">
        <v>48</v>
      </c>
      <c r="C51" s="104">
        <v>2</v>
      </c>
      <c r="D51" s="50" t="s">
        <v>14</v>
      </c>
      <c r="E51" s="45">
        <v>1297.44</v>
      </c>
      <c r="F51" s="45">
        <v>268.24</v>
      </c>
      <c r="G51" s="51">
        <v>14</v>
      </c>
      <c r="H51" s="47">
        <v>198.18</v>
      </c>
    </row>
    <row r="52" spans="2:8" ht="18" customHeight="1">
      <c r="B52" s="99" t="s">
        <v>49</v>
      </c>
      <c r="C52" s="104">
        <v>2</v>
      </c>
      <c r="D52" s="50" t="s">
        <v>14</v>
      </c>
      <c r="E52" s="45">
        <v>2655.11</v>
      </c>
      <c r="F52" s="45">
        <v>273.72</v>
      </c>
      <c r="G52" s="51">
        <v>27</v>
      </c>
      <c r="H52" s="47">
        <v>169.17</v>
      </c>
    </row>
    <row r="53" spans="2:8" ht="18" customHeight="1">
      <c r="B53" s="99" t="s">
        <v>50</v>
      </c>
      <c r="C53" s="104">
        <v>2</v>
      </c>
      <c r="D53" s="50" t="s">
        <v>14</v>
      </c>
      <c r="E53" s="45">
        <v>2495.25</v>
      </c>
      <c r="F53" s="45">
        <v>331.21</v>
      </c>
      <c r="G53" s="51">
        <v>25</v>
      </c>
      <c r="H53" s="47">
        <v>274.82</v>
      </c>
    </row>
    <row r="54" spans="2:8" ht="18" customHeight="1">
      <c r="B54" s="99" t="s">
        <v>51</v>
      </c>
      <c r="C54" s="104">
        <v>2</v>
      </c>
      <c r="D54" s="50" t="s">
        <v>14</v>
      </c>
      <c r="E54" s="45">
        <v>2772.8</v>
      </c>
      <c r="F54" s="45">
        <v>319.71</v>
      </c>
      <c r="G54" s="51">
        <v>29</v>
      </c>
      <c r="H54" s="47">
        <v>269.35</v>
      </c>
    </row>
    <row r="55" spans="2:8" ht="18" customHeight="1">
      <c r="B55" s="99" t="s">
        <v>52</v>
      </c>
      <c r="C55" s="104">
        <v>2</v>
      </c>
      <c r="D55" s="50" t="s">
        <v>14</v>
      </c>
      <c r="E55" s="45">
        <v>2097.26</v>
      </c>
      <c r="F55" s="45">
        <v>296.72</v>
      </c>
      <c r="G55" s="51">
        <v>23</v>
      </c>
      <c r="H55" s="47">
        <v>250.73</v>
      </c>
    </row>
    <row r="56" spans="2:8" ht="18" customHeight="1">
      <c r="B56" s="99" t="s">
        <v>53</v>
      </c>
      <c r="C56" s="104">
        <v>2</v>
      </c>
      <c r="D56" s="50" t="s">
        <v>14</v>
      </c>
      <c r="E56" s="45">
        <v>1823.54</v>
      </c>
      <c r="F56" s="45">
        <v>353.65</v>
      </c>
      <c r="G56" s="51">
        <v>15</v>
      </c>
      <c r="H56" s="47">
        <v>313.69</v>
      </c>
    </row>
    <row r="57" spans="2:8" ht="18" customHeight="1">
      <c r="B57" s="99" t="s">
        <v>54</v>
      </c>
      <c r="C57" s="104">
        <v>3</v>
      </c>
      <c r="D57" s="50" t="s">
        <v>2</v>
      </c>
      <c r="E57" s="45">
        <v>7746.34</v>
      </c>
      <c r="F57" s="45">
        <v>2208.39</v>
      </c>
      <c r="G57" s="51">
        <v>71</v>
      </c>
      <c r="H57" s="47">
        <v>217.33</v>
      </c>
    </row>
    <row r="58" spans="2:8" ht="18" customHeight="1">
      <c r="B58" s="99" t="s">
        <v>55</v>
      </c>
      <c r="C58" s="104">
        <v>3</v>
      </c>
      <c r="D58" s="50" t="s">
        <v>2</v>
      </c>
      <c r="E58" s="45">
        <v>3007.11</v>
      </c>
      <c r="F58" s="45">
        <v>1225.73</v>
      </c>
      <c r="G58" s="51">
        <v>24</v>
      </c>
      <c r="H58" s="47">
        <v>248.54</v>
      </c>
    </row>
    <row r="59" spans="2:8" ht="18" customHeight="1">
      <c r="B59" s="99" t="s">
        <v>56</v>
      </c>
      <c r="C59" s="104">
        <v>3</v>
      </c>
      <c r="D59" s="50" t="s">
        <v>2</v>
      </c>
      <c r="E59" s="45">
        <v>2635.39</v>
      </c>
      <c r="F59" s="45">
        <v>1118.43</v>
      </c>
      <c r="G59" s="51">
        <v>17</v>
      </c>
      <c r="H59" s="47">
        <v>245.25</v>
      </c>
    </row>
    <row r="60" spans="2:8" ht="18" customHeight="1">
      <c r="B60" s="99" t="s">
        <v>57</v>
      </c>
      <c r="C60" s="104">
        <v>3</v>
      </c>
      <c r="D60" s="50" t="s">
        <v>2</v>
      </c>
      <c r="E60" s="45">
        <v>2651.27</v>
      </c>
      <c r="F60" s="45">
        <v>1026.46</v>
      </c>
      <c r="G60" s="51">
        <v>18</v>
      </c>
      <c r="H60" s="47">
        <v>234.85</v>
      </c>
    </row>
    <row r="61" spans="2:8" ht="18" customHeight="1">
      <c r="B61" s="99" t="s">
        <v>58</v>
      </c>
      <c r="C61" s="104">
        <v>3</v>
      </c>
      <c r="D61" s="50" t="s">
        <v>2</v>
      </c>
      <c r="E61" s="45">
        <v>2489.23</v>
      </c>
      <c r="F61" s="45">
        <v>1032.48</v>
      </c>
      <c r="G61" s="51">
        <v>17</v>
      </c>
      <c r="H61" s="47">
        <v>217.33</v>
      </c>
    </row>
    <row r="62" spans="2:8" ht="18" customHeight="1">
      <c r="B62" s="99" t="s">
        <v>59</v>
      </c>
      <c r="C62" s="104">
        <v>3</v>
      </c>
      <c r="D62" s="50" t="s">
        <v>2</v>
      </c>
      <c r="E62" s="45">
        <v>2326.64</v>
      </c>
      <c r="F62" s="45">
        <v>1273.91</v>
      </c>
      <c r="G62" s="51">
        <v>21</v>
      </c>
      <c r="H62" s="47">
        <v>178.46</v>
      </c>
    </row>
    <row r="63" spans="2:8" ht="18" customHeight="1">
      <c r="B63" s="99" t="s">
        <v>60</v>
      </c>
      <c r="C63" s="104">
        <v>3</v>
      </c>
      <c r="D63" s="50" t="s">
        <v>2</v>
      </c>
      <c r="E63" s="45">
        <v>2223.72</v>
      </c>
      <c r="F63" s="45">
        <v>1177.55</v>
      </c>
      <c r="G63" s="51">
        <v>14</v>
      </c>
      <c r="H63" s="47">
        <v>245.25</v>
      </c>
    </row>
    <row r="64" spans="2:8" ht="18" customHeight="1">
      <c r="B64" s="99" t="s">
        <v>61</v>
      </c>
      <c r="C64" s="104">
        <v>3</v>
      </c>
      <c r="D64" s="50" t="s">
        <v>2</v>
      </c>
      <c r="E64" s="45">
        <v>1958.75</v>
      </c>
      <c r="F64" s="45">
        <v>1010.58</v>
      </c>
      <c r="G64" s="51">
        <v>14</v>
      </c>
      <c r="H64" s="47">
        <v>234.3</v>
      </c>
    </row>
    <row r="65" spans="2:8" ht="18" customHeight="1">
      <c r="B65" s="99" t="s">
        <v>62</v>
      </c>
      <c r="C65" s="104">
        <v>3</v>
      </c>
      <c r="D65" s="50" t="s">
        <v>2</v>
      </c>
      <c r="E65" s="45">
        <v>1650</v>
      </c>
      <c r="F65" s="45">
        <v>777.92</v>
      </c>
      <c r="G65" s="51">
        <v>11</v>
      </c>
      <c r="H65" s="47">
        <v>209.13</v>
      </c>
    </row>
    <row r="66" spans="2:8" ht="18" customHeight="1">
      <c r="B66" s="99" t="s">
        <v>63</v>
      </c>
      <c r="C66" s="104">
        <v>3</v>
      </c>
      <c r="D66" s="50" t="s">
        <v>2</v>
      </c>
      <c r="E66" s="45">
        <v>1560.21</v>
      </c>
      <c r="F66" s="45">
        <v>904.38</v>
      </c>
      <c r="G66" s="51">
        <v>5</v>
      </c>
      <c r="H66" s="47">
        <v>280.3</v>
      </c>
    </row>
    <row r="67" spans="2:8" ht="18" customHeight="1">
      <c r="B67" s="99" t="s">
        <v>64</v>
      </c>
      <c r="C67" s="104">
        <v>3</v>
      </c>
      <c r="D67" s="50" t="s">
        <v>2</v>
      </c>
      <c r="E67" s="45">
        <v>1134.31</v>
      </c>
      <c r="F67" s="45">
        <v>776.82</v>
      </c>
      <c r="G67" s="51">
        <v>7</v>
      </c>
      <c r="H67" s="47">
        <v>197.63</v>
      </c>
    </row>
    <row r="68" spans="2:8" ht="18" customHeight="1">
      <c r="B68" s="99" t="s">
        <v>65</v>
      </c>
      <c r="C68" s="104">
        <v>3</v>
      </c>
      <c r="D68" s="50" t="s">
        <v>2</v>
      </c>
      <c r="E68" s="45">
        <v>751.09</v>
      </c>
      <c r="F68" s="45">
        <v>477.37</v>
      </c>
      <c r="G68" s="51">
        <v>5</v>
      </c>
      <c r="H68" s="47">
        <v>252.38</v>
      </c>
    </row>
    <row r="69" spans="2:8" ht="18" customHeight="1">
      <c r="B69" s="99" t="s">
        <v>66</v>
      </c>
      <c r="C69" s="104">
        <v>3</v>
      </c>
      <c r="D69" s="50" t="s">
        <v>2</v>
      </c>
      <c r="E69" s="45">
        <v>2628.83</v>
      </c>
      <c r="F69" s="45">
        <v>1294.71</v>
      </c>
      <c r="G69" s="51">
        <v>15</v>
      </c>
      <c r="H69" s="47">
        <v>404.56</v>
      </c>
    </row>
    <row r="70" spans="2:8" ht="18" customHeight="1">
      <c r="B70" s="99" t="s">
        <v>67</v>
      </c>
      <c r="C70" s="104">
        <v>3</v>
      </c>
      <c r="D70" s="50" t="s">
        <v>2</v>
      </c>
      <c r="E70" s="45">
        <v>1502.73</v>
      </c>
      <c r="F70" s="45">
        <v>1259.67</v>
      </c>
      <c r="G70" s="51">
        <v>7</v>
      </c>
      <c r="H70" s="47">
        <v>328.46</v>
      </c>
    </row>
    <row r="71" spans="2:8" ht="18" customHeight="1">
      <c r="B71" s="99" t="s">
        <v>68</v>
      </c>
      <c r="C71" s="104">
        <v>3</v>
      </c>
      <c r="D71" s="50" t="s">
        <v>2</v>
      </c>
      <c r="E71" s="45">
        <v>3619.16</v>
      </c>
      <c r="F71" s="45">
        <v>1578.83</v>
      </c>
      <c r="G71" s="51">
        <v>24</v>
      </c>
      <c r="H71" s="47">
        <v>226.64</v>
      </c>
    </row>
    <row r="72" spans="2:8" ht="18" customHeight="1">
      <c r="B72" s="99" t="s">
        <v>69</v>
      </c>
      <c r="C72" s="104">
        <v>3</v>
      </c>
      <c r="D72" s="50" t="s">
        <v>14</v>
      </c>
      <c r="E72" s="45">
        <v>3918.06</v>
      </c>
      <c r="F72" s="45">
        <v>315.33</v>
      </c>
      <c r="G72" s="51">
        <v>37</v>
      </c>
      <c r="H72" s="47">
        <v>254.02</v>
      </c>
    </row>
    <row r="73" spans="2:8" ht="18" customHeight="1">
      <c r="B73" s="99" t="s">
        <v>70</v>
      </c>
      <c r="C73" s="104">
        <v>3</v>
      </c>
      <c r="D73" s="50" t="s">
        <v>14</v>
      </c>
      <c r="E73" s="45">
        <v>2136.12</v>
      </c>
      <c r="F73" s="45">
        <v>273.17</v>
      </c>
      <c r="G73" s="51">
        <v>24</v>
      </c>
      <c r="H73" s="47">
        <v>237.59</v>
      </c>
    </row>
    <row r="74" spans="2:8" ht="18" customHeight="1">
      <c r="B74" s="99" t="s">
        <v>71</v>
      </c>
      <c r="C74" s="104">
        <v>3</v>
      </c>
      <c r="D74" s="50" t="s">
        <v>14</v>
      </c>
      <c r="E74" s="45">
        <v>1790.69</v>
      </c>
      <c r="F74" s="45">
        <v>307.11</v>
      </c>
      <c r="G74" s="51">
        <v>17</v>
      </c>
      <c r="H74" s="47">
        <v>188.32</v>
      </c>
    </row>
    <row r="75" spans="2:8" ht="18" customHeight="1">
      <c r="B75" s="99" t="s">
        <v>72</v>
      </c>
      <c r="C75" s="104">
        <v>3</v>
      </c>
      <c r="D75" s="50" t="s">
        <v>14</v>
      </c>
      <c r="E75" s="45">
        <v>1995.44</v>
      </c>
      <c r="F75" s="45">
        <v>399.09</v>
      </c>
      <c r="G75" s="51">
        <v>17</v>
      </c>
      <c r="H75" s="47">
        <v>290.69</v>
      </c>
    </row>
    <row r="76" spans="2:8" ht="18" customHeight="1">
      <c r="B76" s="99" t="s">
        <v>73</v>
      </c>
      <c r="C76" s="104">
        <v>3</v>
      </c>
      <c r="D76" s="50" t="s">
        <v>14</v>
      </c>
      <c r="E76" s="45">
        <v>2796.34</v>
      </c>
      <c r="F76" s="45">
        <v>299.45</v>
      </c>
      <c r="G76" s="51">
        <v>27</v>
      </c>
      <c r="H76" s="47">
        <v>270.44</v>
      </c>
    </row>
    <row r="77" spans="2:8" ht="18" customHeight="1">
      <c r="B77" s="99" t="s">
        <v>74</v>
      </c>
      <c r="C77" s="104">
        <v>3</v>
      </c>
      <c r="D77" s="50" t="s">
        <v>14</v>
      </c>
      <c r="E77" s="45">
        <v>1998.17</v>
      </c>
      <c r="F77" s="45">
        <v>267.7</v>
      </c>
      <c r="G77" s="51">
        <v>17</v>
      </c>
      <c r="H77" s="47">
        <v>234.3</v>
      </c>
    </row>
    <row r="78" spans="2:8" ht="18" customHeight="1">
      <c r="B78" s="99" t="s">
        <v>75</v>
      </c>
      <c r="C78" s="104">
        <v>3</v>
      </c>
      <c r="D78" s="50" t="s">
        <v>14</v>
      </c>
      <c r="E78" s="45">
        <v>1516.43</v>
      </c>
      <c r="F78" s="45">
        <v>293.98</v>
      </c>
      <c r="G78" s="51">
        <v>11</v>
      </c>
      <c r="H78" s="47">
        <v>207.48</v>
      </c>
    </row>
    <row r="79" spans="2:8" ht="18" customHeight="1">
      <c r="B79" s="99" t="s">
        <v>76</v>
      </c>
      <c r="C79" s="104">
        <v>3</v>
      </c>
      <c r="D79" s="50" t="s">
        <v>14</v>
      </c>
      <c r="E79" s="45">
        <v>1860.22</v>
      </c>
      <c r="F79" s="45">
        <v>288.5</v>
      </c>
      <c r="G79" s="51">
        <v>11</v>
      </c>
      <c r="H79" s="47">
        <v>275.91</v>
      </c>
    </row>
    <row r="80" spans="2:8" ht="18" customHeight="1">
      <c r="B80" s="99" t="s">
        <v>77</v>
      </c>
      <c r="C80" s="104">
        <v>3</v>
      </c>
      <c r="D80" s="50" t="s">
        <v>14</v>
      </c>
      <c r="E80" s="45">
        <v>2195.8</v>
      </c>
      <c r="F80" s="45">
        <v>412.22</v>
      </c>
      <c r="G80" s="51">
        <v>14</v>
      </c>
      <c r="H80" s="47">
        <v>317.52</v>
      </c>
    </row>
    <row r="81" spans="2:8" ht="18" customHeight="1">
      <c r="B81" s="99" t="s">
        <v>78</v>
      </c>
      <c r="C81" s="104">
        <v>3</v>
      </c>
      <c r="D81" s="50" t="s">
        <v>14</v>
      </c>
      <c r="E81" s="45">
        <v>2384.12</v>
      </c>
      <c r="F81" s="45">
        <v>345.98</v>
      </c>
      <c r="G81" s="51">
        <v>17</v>
      </c>
      <c r="H81" s="47">
        <v>287.41</v>
      </c>
    </row>
    <row r="82" spans="2:8" ht="18" customHeight="1">
      <c r="B82" s="99" t="s">
        <v>79</v>
      </c>
      <c r="C82" s="104">
        <v>3</v>
      </c>
      <c r="D82" s="50" t="s">
        <v>14</v>
      </c>
      <c r="E82" s="45">
        <v>1535.04</v>
      </c>
      <c r="F82" s="45">
        <v>403.47</v>
      </c>
      <c r="G82" s="51">
        <v>7</v>
      </c>
      <c r="H82" s="47">
        <v>306.02</v>
      </c>
    </row>
    <row r="83" spans="2:8" ht="18" customHeight="1">
      <c r="B83" s="99" t="s">
        <v>80</v>
      </c>
      <c r="C83" s="104">
        <v>4</v>
      </c>
      <c r="D83" s="50" t="s">
        <v>2</v>
      </c>
      <c r="E83" s="45">
        <v>8162.39</v>
      </c>
      <c r="F83" s="45">
        <v>2127.37</v>
      </c>
      <c r="G83" s="51">
        <v>48</v>
      </c>
      <c r="H83" s="47">
        <v>244.71</v>
      </c>
    </row>
    <row r="84" spans="2:8" ht="18" customHeight="1">
      <c r="B84" s="99" t="s">
        <v>81</v>
      </c>
      <c r="C84" s="104">
        <v>4</v>
      </c>
      <c r="D84" s="50" t="s">
        <v>2</v>
      </c>
      <c r="E84" s="45">
        <v>7729.91</v>
      </c>
      <c r="F84" s="45">
        <v>1347.26</v>
      </c>
      <c r="G84" s="51">
        <v>64</v>
      </c>
      <c r="H84" s="47">
        <v>238.14</v>
      </c>
    </row>
    <row r="85" spans="2:8" ht="18" customHeight="1">
      <c r="B85" s="99" t="s">
        <v>82</v>
      </c>
      <c r="C85" s="104">
        <v>4</v>
      </c>
      <c r="D85" s="50" t="s">
        <v>2</v>
      </c>
      <c r="E85" s="45">
        <v>2984.12</v>
      </c>
      <c r="F85" s="45">
        <v>997.44</v>
      </c>
      <c r="G85" s="51">
        <v>45</v>
      </c>
      <c r="H85" s="47">
        <v>227.19</v>
      </c>
    </row>
    <row r="86" spans="2:8" ht="18" customHeight="1">
      <c r="B86" s="99" t="s">
        <v>83</v>
      </c>
      <c r="C86" s="104">
        <v>4</v>
      </c>
      <c r="D86" s="50" t="s">
        <v>14</v>
      </c>
      <c r="E86" s="45">
        <v>4782.48</v>
      </c>
      <c r="F86" s="45">
        <v>273.17</v>
      </c>
      <c r="G86" s="51">
        <v>55</v>
      </c>
      <c r="H86" s="47">
        <v>227.74</v>
      </c>
    </row>
    <row r="87" spans="2:8" ht="18" customHeight="1">
      <c r="B87" s="99" t="s">
        <v>84</v>
      </c>
      <c r="C87" s="104">
        <v>4</v>
      </c>
      <c r="D87" s="50" t="s">
        <v>14</v>
      </c>
      <c r="E87" s="45">
        <v>7427.18</v>
      </c>
      <c r="F87" s="45">
        <v>258.94</v>
      </c>
      <c r="G87" s="51">
        <v>79</v>
      </c>
      <c r="H87" s="47">
        <v>225.55</v>
      </c>
    </row>
    <row r="88" spans="2:8" ht="18" customHeight="1">
      <c r="B88" s="99" t="s">
        <v>85</v>
      </c>
      <c r="C88" s="104">
        <v>4</v>
      </c>
      <c r="D88" s="50" t="s">
        <v>14</v>
      </c>
      <c r="E88" s="45">
        <v>5416.41</v>
      </c>
      <c r="F88" s="45">
        <v>225.55</v>
      </c>
      <c r="G88" s="51">
        <v>92</v>
      </c>
      <c r="H88" s="47">
        <v>206.93</v>
      </c>
    </row>
    <row r="89" spans="2:8" ht="18" customHeight="1">
      <c r="B89" s="99" t="s">
        <v>94</v>
      </c>
      <c r="C89" s="104">
        <v>4</v>
      </c>
      <c r="D89" s="50" t="s">
        <v>14</v>
      </c>
      <c r="E89" s="45">
        <v>4806.56</v>
      </c>
      <c r="F89" s="45">
        <v>363.51</v>
      </c>
      <c r="G89" s="51">
        <v>41</v>
      </c>
      <c r="H89" s="47">
        <v>323.54</v>
      </c>
    </row>
    <row r="90" spans="2:8" ht="18" customHeight="1">
      <c r="B90" s="99" t="s">
        <v>95</v>
      </c>
      <c r="C90" s="104">
        <v>4</v>
      </c>
      <c r="D90" s="50" t="s">
        <v>14</v>
      </c>
      <c r="E90" s="45">
        <v>4242.69</v>
      </c>
      <c r="F90" s="45">
        <v>287.41</v>
      </c>
      <c r="G90" s="51">
        <v>47</v>
      </c>
      <c r="H90" s="47">
        <v>186.68</v>
      </c>
    </row>
    <row r="91" spans="2:8" ht="18" customHeight="1">
      <c r="B91" s="99" t="s">
        <v>96</v>
      </c>
      <c r="C91" s="104">
        <v>4</v>
      </c>
      <c r="D91" s="50" t="s">
        <v>14</v>
      </c>
      <c r="E91" s="45">
        <v>2691.23</v>
      </c>
      <c r="F91" s="45">
        <v>318.06</v>
      </c>
      <c r="G91" s="51">
        <v>24</v>
      </c>
      <c r="H91" s="47">
        <v>251.82</v>
      </c>
    </row>
    <row r="92" spans="2:8" ht="18" customHeight="1">
      <c r="B92" s="99" t="s">
        <v>97</v>
      </c>
      <c r="C92" s="104">
        <v>4</v>
      </c>
      <c r="D92" s="50" t="s">
        <v>14</v>
      </c>
      <c r="E92" s="45">
        <v>1636.31</v>
      </c>
      <c r="F92" s="45">
        <v>295.62</v>
      </c>
      <c r="G92" s="51">
        <v>17</v>
      </c>
      <c r="H92" s="47">
        <v>243.07</v>
      </c>
    </row>
    <row r="93" spans="2:8" ht="18" customHeight="1">
      <c r="B93" s="99" t="s">
        <v>98</v>
      </c>
      <c r="C93" s="104">
        <v>4</v>
      </c>
      <c r="D93" s="50" t="s">
        <v>14</v>
      </c>
      <c r="E93" s="45">
        <v>4864.59</v>
      </c>
      <c r="F93" s="45">
        <v>278.65</v>
      </c>
      <c r="G93" s="51">
        <v>51</v>
      </c>
      <c r="H93" s="47">
        <v>254.02</v>
      </c>
    </row>
    <row r="94" spans="2:8" ht="18" customHeight="1">
      <c r="B94" s="99" t="s">
        <v>99</v>
      </c>
      <c r="C94" s="104">
        <v>4</v>
      </c>
      <c r="D94" s="50" t="s">
        <v>14</v>
      </c>
      <c r="E94" s="45">
        <v>4277.18</v>
      </c>
      <c r="F94" s="45">
        <v>270.99</v>
      </c>
      <c r="G94" s="51">
        <v>48</v>
      </c>
      <c r="H94" s="47">
        <v>155.47</v>
      </c>
    </row>
    <row r="95" spans="2:8" ht="18" customHeight="1">
      <c r="B95" s="99" t="s">
        <v>100</v>
      </c>
      <c r="C95" s="104">
        <v>4</v>
      </c>
      <c r="D95" s="50" t="s">
        <v>14</v>
      </c>
      <c r="E95" s="45">
        <v>3520.61</v>
      </c>
      <c r="F95" s="45">
        <v>301.09</v>
      </c>
      <c r="G95" s="51">
        <v>31</v>
      </c>
      <c r="H95" s="47">
        <v>239.23</v>
      </c>
    </row>
    <row r="96" spans="2:8" ht="18" customHeight="1">
      <c r="B96" s="99" t="s">
        <v>101</v>
      </c>
      <c r="C96" s="104">
        <v>4</v>
      </c>
      <c r="D96" s="50" t="s">
        <v>14</v>
      </c>
      <c r="E96" s="45">
        <v>3211.31</v>
      </c>
      <c r="F96" s="45">
        <v>228.28</v>
      </c>
      <c r="G96" s="51">
        <v>31</v>
      </c>
      <c r="H96" s="47">
        <v>201.46</v>
      </c>
    </row>
    <row r="97" spans="2:8" ht="18" customHeight="1">
      <c r="B97" s="99" t="s">
        <v>102</v>
      </c>
      <c r="C97" s="104">
        <v>4</v>
      </c>
      <c r="D97" s="50" t="s">
        <v>14</v>
      </c>
      <c r="E97" s="45">
        <v>4417.33</v>
      </c>
      <c r="F97" s="45">
        <v>267.15</v>
      </c>
      <c r="G97" s="51">
        <v>38</v>
      </c>
      <c r="H97" s="47">
        <v>234.3</v>
      </c>
    </row>
    <row r="98" spans="2:8" ht="18" customHeight="1">
      <c r="B98" s="99" t="s">
        <v>103</v>
      </c>
      <c r="C98" s="104">
        <v>4</v>
      </c>
      <c r="D98" s="50" t="s">
        <v>14</v>
      </c>
      <c r="E98" s="45">
        <v>2947.44</v>
      </c>
      <c r="F98" s="45">
        <v>215.69</v>
      </c>
      <c r="G98" s="51">
        <v>31</v>
      </c>
      <c r="H98" s="47">
        <v>138.5</v>
      </c>
    </row>
    <row r="99" spans="2:8" ht="18" customHeight="1">
      <c r="B99" s="99" t="s">
        <v>104</v>
      </c>
      <c r="C99" s="104">
        <v>4</v>
      </c>
      <c r="D99" s="50" t="s">
        <v>14</v>
      </c>
      <c r="E99" s="45">
        <v>2167.88</v>
      </c>
      <c r="F99" s="45">
        <v>269.35</v>
      </c>
      <c r="G99" s="51">
        <v>17</v>
      </c>
      <c r="H99" s="47">
        <v>247.99</v>
      </c>
    </row>
    <row r="100" spans="2:8" ht="18" customHeight="1">
      <c r="B100" s="99" t="s">
        <v>105</v>
      </c>
      <c r="C100" s="104">
        <v>4</v>
      </c>
      <c r="D100" s="50" t="s">
        <v>14</v>
      </c>
      <c r="E100" s="45">
        <v>5230.84</v>
      </c>
      <c r="F100" s="45">
        <v>256.75</v>
      </c>
      <c r="G100" s="51">
        <v>44</v>
      </c>
      <c r="H100" s="47">
        <v>225</v>
      </c>
    </row>
    <row r="101" spans="2:8" ht="18" customHeight="1">
      <c r="B101" s="99" t="s">
        <v>106</v>
      </c>
      <c r="C101" s="104">
        <v>4</v>
      </c>
      <c r="D101" s="50" t="s">
        <v>14</v>
      </c>
      <c r="E101" s="45">
        <v>3476.82</v>
      </c>
      <c r="F101" s="45">
        <v>244.71</v>
      </c>
      <c r="G101" s="51">
        <v>39</v>
      </c>
      <c r="H101" s="47">
        <v>218.43</v>
      </c>
    </row>
    <row r="102" spans="2:8" ht="18" customHeight="1">
      <c r="B102" s="99" t="s">
        <v>107</v>
      </c>
      <c r="C102" s="104">
        <v>4</v>
      </c>
      <c r="D102" s="50" t="s">
        <v>14</v>
      </c>
      <c r="E102" s="45">
        <v>4774.26</v>
      </c>
      <c r="F102" s="45">
        <v>283.57</v>
      </c>
      <c r="G102" s="51">
        <v>41</v>
      </c>
      <c r="H102" s="47">
        <v>243.07</v>
      </c>
    </row>
    <row r="103" spans="2:8" ht="18" customHeight="1">
      <c r="B103" s="99" t="s">
        <v>108</v>
      </c>
      <c r="C103" s="104">
        <v>4</v>
      </c>
      <c r="D103" s="50" t="s">
        <v>14</v>
      </c>
      <c r="E103" s="45">
        <v>2510.03</v>
      </c>
      <c r="F103" s="45">
        <v>239.78</v>
      </c>
      <c r="G103" s="51">
        <v>24</v>
      </c>
      <c r="H103" s="47">
        <v>205.84</v>
      </c>
    </row>
    <row r="104" spans="2:8" ht="18" customHeight="1">
      <c r="B104" s="99" t="s">
        <v>109</v>
      </c>
      <c r="C104" s="104">
        <v>4</v>
      </c>
      <c r="D104" s="50" t="s">
        <v>14</v>
      </c>
      <c r="E104" s="45">
        <v>2642.52</v>
      </c>
      <c r="F104" s="45">
        <v>247.45</v>
      </c>
      <c r="G104" s="51">
        <v>28</v>
      </c>
      <c r="H104" s="47">
        <v>213.51</v>
      </c>
    </row>
    <row r="105" spans="2:8" ht="18" customHeight="1">
      <c r="B105" s="99" t="s">
        <v>110</v>
      </c>
      <c r="C105" s="104">
        <v>4</v>
      </c>
      <c r="D105" s="50" t="s">
        <v>14</v>
      </c>
      <c r="E105" s="45">
        <v>2074.27</v>
      </c>
      <c r="F105" s="45">
        <v>218.97</v>
      </c>
      <c r="G105" s="51">
        <v>27</v>
      </c>
      <c r="H105" s="47">
        <v>145.07</v>
      </c>
    </row>
    <row r="106" spans="2:8" ht="18" customHeight="1">
      <c r="B106" s="99" t="s">
        <v>111</v>
      </c>
      <c r="C106" s="104">
        <v>4</v>
      </c>
      <c r="D106" s="50" t="s">
        <v>14</v>
      </c>
      <c r="E106" s="45">
        <v>1711.86</v>
      </c>
      <c r="F106" s="45">
        <v>280.84</v>
      </c>
      <c r="G106" s="51">
        <v>17</v>
      </c>
      <c r="H106" s="47">
        <v>258.94</v>
      </c>
    </row>
    <row r="107" spans="2:8" ht="18" customHeight="1">
      <c r="B107" s="99" t="s">
        <v>112</v>
      </c>
      <c r="C107" s="104">
        <v>4</v>
      </c>
      <c r="D107" s="50" t="s">
        <v>14</v>
      </c>
      <c r="E107" s="45">
        <v>2866.42</v>
      </c>
      <c r="F107" s="45">
        <v>243.07</v>
      </c>
      <c r="G107" s="51">
        <v>41</v>
      </c>
      <c r="H107" s="47">
        <v>128.1</v>
      </c>
    </row>
    <row r="108" spans="2:8" ht="18" customHeight="1">
      <c r="B108" s="99">
        <v>100</v>
      </c>
      <c r="C108" s="104">
        <v>4</v>
      </c>
      <c r="D108" s="50" t="s">
        <v>14</v>
      </c>
      <c r="E108" s="45">
        <v>2126.83</v>
      </c>
      <c r="F108" s="45">
        <v>226.1</v>
      </c>
      <c r="G108" s="51">
        <v>37</v>
      </c>
      <c r="H108" s="47">
        <v>119.89</v>
      </c>
    </row>
    <row r="109" spans="2:8" ht="18" customHeight="1">
      <c r="B109" s="99">
        <v>101</v>
      </c>
      <c r="C109" s="104">
        <v>4</v>
      </c>
      <c r="D109" s="50" t="s">
        <v>14</v>
      </c>
      <c r="E109" s="45">
        <v>3334.48</v>
      </c>
      <c r="F109" s="45">
        <v>309.31</v>
      </c>
      <c r="G109" s="51">
        <v>34</v>
      </c>
      <c r="H109" s="47">
        <v>261.13</v>
      </c>
    </row>
    <row r="110" spans="2:8" ht="18" customHeight="1">
      <c r="B110" s="99">
        <v>102</v>
      </c>
      <c r="C110" s="104">
        <v>4</v>
      </c>
      <c r="D110" s="50" t="s">
        <v>14</v>
      </c>
      <c r="E110" s="45">
        <v>2002</v>
      </c>
      <c r="F110" s="45">
        <v>286.86</v>
      </c>
      <c r="G110" s="51">
        <v>25</v>
      </c>
      <c r="H110" s="47">
        <v>249.09</v>
      </c>
    </row>
    <row r="111" spans="2:8" ht="18" customHeight="1">
      <c r="B111" s="99">
        <v>103</v>
      </c>
      <c r="C111" s="104">
        <v>5</v>
      </c>
      <c r="D111" s="50" t="s">
        <v>2</v>
      </c>
      <c r="E111" s="45">
        <v>55613.77</v>
      </c>
      <c r="F111" s="45">
        <v>7582.65</v>
      </c>
      <c r="G111" s="51">
        <v>70</v>
      </c>
      <c r="H111" s="47">
        <v>643.79</v>
      </c>
    </row>
    <row r="112" spans="2:8" ht="18" customHeight="1">
      <c r="B112" s="100">
        <v>104</v>
      </c>
      <c r="C112" s="105">
        <v>5</v>
      </c>
      <c r="D112" s="54" t="s">
        <v>2</v>
      </c>
      <c r="E112" s="45">
        <v>23897.58</v>
      </c>
      <c r="F112" s="45">
        <v>12758.19</v>
      </c>
      <c r="G112" s="55">
        <v>48</v>
      </c>
      <c r="H112" s="47">
        <v>776.82</v>
      </c>
    </row>
    <row r="113" spans="2:8" ht="18" customHeight="1">
      <c r="B113" s="100">
        <v>105</v>
      </c>
      <c r="C113" s="105">
        <v>5</v>
      </c>
      <c r="D113" s="54" t="s">
        <v>2</v>
      </c>
      <c r="E113" s="45">
        <v>17969.31</v>
      </c>
      <c r="F113" s="45">
        <v>8061.12</v>
      </c>
      <c r="G113" s="55">
        <v>38</v>
      </c>
      <c r="H113" s="47">
        <v>371.71</v>
      </c>
    </row>
    <row r="114" spans="2:8" ht="18" customHeight="1">
      <c r="B114" s="99">
        <v>106</v>
      </c>
      <c r="C114" s="104">
        <v>5</v>
      </c>
      <c r="D114" s="50" t="s">
        <v>2</v>
      </c>
      <c r="E114" s="45">
        <v>24299.15</v>
      </c>
      <c r="F114" s="45">
        <v>19439.31</v>
      </c>
      <c r="G114" s="55">
        <v>52</v>
      </c>
      <c r="H114" s="47">
        <v>739.94</v>
      </c>
    </row>
    <row r="115" spans="2:8" ht="18" customHeight="1">
      <c r="B115" s="99">
        <v>107</v>
      </c>
      <c r="C115" s="104">
        <v>5</v>
      </c>
      <c r="D115" s="50" t="s">
        <v>2</v>
      </c>
      <c r="E115" s="45">
        <v>17362.2</v>
      </c>
      <c r="F115" s="45">
        <v>5140.5</v>
      </c>
      <c r="G115" s="51">
        <v>52</v>
      </c>
      <c r="H115" s="47">
        <v>728.1</v>
      </c>
    </row>
    <row r="116" spans="2:8" ht="18" customHeight="1">
      <c r="B116" s="99">
        <v>108</v>
      </c>
      <c r="C116" s="104">
        <v>5</v>
      </c>
      <c r="D116" s="50" t="s">
        <v>2</v>
      </c>
      <c r="E116" s="45">
        <v>12645.96</v>
      </c>
      <c r="F116" s="45">
        <v>4552</v>
      </c>
      <c r="G116" s="51">
        <v>32</v>
      </c>
      <c r="H116" s="47">
        <v>415.51</v>
      </c>
    </row>
    <row r="117" spans="2:8" ht="18" customHeight="1">
      <c r="B117" s="99">
        <v>109</v>
      </c>
      <c r="C117" s="104">
        <v>5</v>
      </c>
      <c r="D117" s="102" t="s">
        <v>2</v>
      </c>
      <c r="E117" s="45">
        <v>14370.41</v>
      </c>
      <c r="F117" s="45">
        <v>3976.63</v>
      </c>
      <c r="G117" s="51">
        <v>29</v>
      </c>
      <c r="H117" s="47">
        <v>317.52</v>
      </c>
    </row>
    <row r="118" spans="2:8" ht="18" customHeight="1">
      <c r="B118" s="100">
        <v>110</v>
      </c>
      <c r="C118" s="105">
        <v>5</v>
      </c>
      <c r="D118" s="54" t="s">
        <v>2</v>
      </c>
      <c r="E118" s="45">
        <v>13324.79</v>
      </c>
      <c r="F118" s="45">
        <v>3129.19</v>
      </c>
      <c r="G118" s="55">
        <v>61</v>
      </c>
      <c r="H118" s="47">
        <v>412.22</v>
      </c>
    </row>
    <row r="119" spans="2:8" ht="18" customHeight="1">
      <c r="B119" s="99">
        <v>111</v>
      </c>
      <c r="C119" s="104">
        <v>5</v>
      </c>
      <c r="D119" s="50" t="s">
        <v>2</v>
      </c>
      <c r="E119" s="45">
        <v>6955.27</v>
      </c>
      <c r="F119" s="45">
        <v>2149.82</v>
      </c>
      <c r="G119" s="51">
        <v>45</v>
      </c>
      <c r="H119" s="47">
        <v>257.29</v>
      </c>
    </row>
    <row r="120" spans="2:8" ht="18" customHeight="1">
      <c r="B120" s="99">
        <v>113</v>
      </c>
      <c r="C120" s="104">
        <v>5</v>
      </c>
      <c r="D120" s="50" t="s">
        <v>2</v>
      </c>
      <c r="E120" s="45">
        <v>10518.05</v>
      </c>
      <c r="F120" s="45">
        <v>2028.28</v>
      </c>
      <c r="G120" s="51">
        <v>87</v>
      </c>
      <c r="H120" s="47">
        <v>238.69</v>
      </c>
    </row>
    <row r="121" spans="2:8" ht="18" customHeight="1">
      <c r="B121" s="99">
        <v>114</v>
      </c>
      <c r="C121" s="104">
        <v>5</v>
      </c>
      <c r="D121" s="50" t="s">
        <v>2</v>
      </c>
      <c r="E121" s="45">
        <v>7171.53</v>
      </c>
      <c r="F121" s="45">
        <v>1116.24</v>
      </c>
      <c r="G121" s="51">
        <v>82</v>
      </c>
      <c r="H121" s="47">
        <v>262.77</v>
      </c>
    </row>
    <row r="122" spans="2:8" ht="18" customHeight="1">
      <c r="B122" s="99">
        <v>115</v>
      </c>
      <c r="C122" s="104">
        <v>5</v>
      </c>
      <c r="D122" s="50" t="s">
        <v>2</v>
      </c>
      <c r="E122" s="45">
        <v>11775.53</v>
      </c>
      <c r="F122" s="45">
        <v>6470.24</v>
      </c>
      <c r="G122" s="51">
        <v>41</v>
      </c>
      <c r="H122" s="47">
        <v>486.13</v>
      </c>
    </row>
    <row r="123" spans="2:8" ht="18" customHeight="1">
      <c r="B123" s="99">
        <v>116</v>
      </c>
      <c r="C123" s="104">
        <v>5</v>
      </c>
      <c r="D123" s="50" t="s">
        <v>2</v>
      </c>
      <c r="E123" s="45">
        <v>7726.09</v>
      </c>
      <c r="F123" s="45">
        <v>6707.29</v>
      </c>
      <c r="G123" s="51">
        <v>24</v>
      </c>
      <c r="H123" s="47">
        <v>402.92</v>
      </c>
    </row>
    <row r="124" spans="2:8" ht="18" customHeight="1">
      <c r="B124" s="99">
        <v>117</v>
      </c>
      <c r="C124" s="104">
        <v>5</v>
      </c>
      <c r="D124" s="50" t="s">
        <v>2</v>
      </c>
      <c r="E124" s="45">
        <v>5422.98</v>
      </c>
      <c r="F124" s="45">
        <v>2366.6</v>
      </c>
      <c r="G124" s="51">
        <v>28</v>
      </c>
      <c r="H124" s="47">
        <v>332.3</v>
      </c>
    </row>
    <row r="125" spans="2:8" ht="18" customHeight="1">
      <c r="B125" s="99">
        <v>118</v>
      </c>
      <c r="C125" s="104">
        <v>5</v>
      </c>
      <c r="D125" s="50" t="s">
        <v>2</v>
      </c>
      <c r="E125" s="45">
        <v>7185.21</v>
      </c>
      <c r="F125" s="45">
        <v>5072.07</v>
      </c>
      <c r="G125" s="51">
        <v>32</v>
      </c>
      <c r="H125" s="47">
        <v>289.05</v>
      </c>
    </row>
    <row r="126" spans="2:8" ht="18" customHeight="1">
      <c r="B126" s="99">
        <v>119</v>
      </c>
      <c r="C126" s="104">
        <v>5</v>
      </c>
      <c r="D126" s="50" t="s">
        <v>2</v>
      </c>
      <c r="E126" s="45">
        <v>2113.13</v>
      </c>
      <c r="F126" s="45">
        <v>1213.14</v>
      </c>
      <c r="G126" s="51">
        <v>14</v>
      </c>
      <c r="H126" s="47">
        <v>272.63</v>
      </c>
    </row>
    <row r="127" spans="2:8" ht="18" customHeight="1">
      <c r="B127" s="99">
        <v>120</v>
      </c>
      <c r="C127" s="104">
        <v>5</v>
      </c>
      <c r="D127" s="50" t="s">
        <v>2</v>
      </c>
      <c r="E127" s="45">
        <v>7375.17</v>
      </c>
      <c r="F127" s="45">
        <v>1870.61</v>
      </c>
      <c r="G127" s="51">
        <v>65</v>
      </c>
      <c r="H127" s="47">
        <v>347.63</v>
      </c>
    </row>
    <row r="128" spans="2:8" ht="18" customHeight="1">
      <c r="B128" s="99">
        <v>121</v>
      </c>
      <c r="C128" s="104">
        <v>5</v>
      </c>
      <c r="D128" s="50" t="s">
        <v>14</v>
      </c>
      <c r="E128" s="45">
        <v>5435.57</v>
      </c>
      <c r="F128" s="45">
        <v>329.01</v>
      </c>
      <c r="G128" s="51">
        <v>32</v>
      </c>
      <c r="H128" s="47">
        <v>264.42</v>
      </c>
    </row>
    <row r="129" spans="2:8" ht="18" customHeight="1">
      <c r="B129" s="99">
        <v>122</v>
      </c>
      <c r="C129" s="104">
        <v>5</v>
      </c>
      <c r="D129" s="50" t="s">
        <v>14</v>
      </c>
      <c r="E129" s="45">
        <v>4329.19</v>
      </c>
      <c r="F129" s="45">
        <v>325.73</v>
      </c>
      <c r="G129" s="51">
        <v>26</v>
      </c>
      <c r="H129" s="47">
        <v>261.13</v>
      </c>
    </row>
    <row r="130" spans="2:8" ht="18" customHeight="1">
      <c r="B130" s="99">
        <v>123</v>
      </c>
      <c r="C130" s="104">
        <v>5</v>
      </c>
      <c r="D130" s="50" t="s">
        <v>14</v>
      </c>
      <c r="E130" s="45">
        <v>3907.66</v>
      </c>
      <c r="F130" s="45">
        <v>484.48</v>
      </c>
      <c r="G130" s="51">
        <v>27</v>
      </c>
      <c r="H130" s="47">
        <v>339.96</v>
      </c>
    </row>
    <row r="131" spans="2:8" ht="18" customHeight="1">
      <c r="B131" s="100">
        <v>124</v>
      </c>
      <c r="C131" s="106">
        <v>5</v>
      </c>
      <c r="D131" s="54" t="s">
        <v>14</v>
      </c>
      <c r="E131" s="45">
        <v>4030.83</v>
      </c>
      <c r="F131" s="45">
        <v>3224.45</v>
      </c>
      <c r="G131" s="55">
        <v>37</v>
      </c>
      <c r="H131" s="47">
        <v>401.82</v>
      </c>
    </row>
    <row r="132" spans="2:8" ht="18" customHeight="1">
      <c r="B132" s="100">
        <v>125</v>
      </c>
      <c r="C132" s="106">
        <v>5</v>
      </c>
      <c r="D132" s="54" t="s">
        <v>14</v>
      </c>
      <c r="E132" s="45">
        <v>1933.58</v>
      </c>
      <c r="F132" s="45">
        <v>1547.08</v>
      </c>
      <c r="G132" s="55">
        <v>14</v>
      </c>
      <c r="H132" s="47">
        <v>274.26</v>
      </c>
    </row>
    <row r="133" spans="2:8" ht="18" customHeight="1">
      <c r="B133" s="99">
        <v>126</v>
      </c>
      <c r="C133" s="104">
        <v>5</v>
      </c>
      <c r="D133" s="50" t="s">
        <v>14</v>
      </c>
      <c r="E133" s="45">
        <v>9302.72</v>
      </c>
      <c r="F133" s="45">
        <v>291.79</v>
      </c>
      <c r="G133" s="51">
        <v>98</v>
      </c>
      <c r="H133" s="47">
        <v>250.18</v>
      </c>
    </row>
    <row r="134" spans="2:8" ht="18" customHeight="1">
      <c r="B134" s="99">
        <v>127</v>
      </c>
      <c r="C134" s="104">
        <v>5</v>
      </c>
      <c r="D134" s="50" t="s">
        <v>14</v>
      </c>
      <c r="E134" s="45">
        <v>3440.69</v>
      </c>
      <c r="F134" s="45">
        <v>264.97</v>
      </c>
      <c r="G134" s="51">
        <v>34</v>
      </c>
      <c r="H134" s="47">
        <v>221.17</v>
      </c>
    </row>
    <row r="135" spans="2:8" ht="18" customHeight="1">
      <c r="B135" s="99">
        <v>128</v>
      </c>
      <c r="C135" s="104">
        <v>5</v>
      </c>
      <c r="D135" s="50" t="s">
        <v>14</v>
      </c>
      <c r="E135" s="45">
        <v>2927.19</v>
      </c>
      <c r="F135" s="45">
        <v>234.85</v>
      </c>
      <c r="G135" s="51">
        <v>31</v>
      </c>
      <c r="H135" s="47">
        <v>204.74</v>
      </c>
    </row>
    <row r="136" spans="2:8" ht="18" customHeight="1">
      <c r="B136" s="99">
        <v>129</v>
      </c>
      <c r="C136" s="104">
        <v>5</v>
      </c>
      <c r="D136" s="50" t="s">
        <v>14</v>
      </c>
      <c r="E136" s="45">
        <v>4497.25</v>
      </c>
      <c r="F136" s="45">
        <v>368.43</v>
      </c>
      <c r="G136" s="51">
        <v>56</v>
      </c>
      <c r="H136" s="47">
        <v>223.35</v>
      </c>
    </row>
    <row r="137" spans="2:8" ht="18" customHeight="1">
      <c r="B137" s="99">
        <v>130</v>
      </c>
      <c r="C137" s="104">
        <v>5</v>
      </c>
      <c r="D137" s="50" t="s">
        <v>14</v>
      </c>
      <c r="E137" s="45">
        <v>3922.99</v>
      </c>
      <c r="F137" s="45">
        <v>277.55</v>
      </c>
      <c r="G137" s="51">
        <v>48</v>
      </c>
      <c r="H137" s="47">
        <v>238.14</v>
      </c>
    </row>
    <row r="138" spans="2:8" ht="18" customHeight="1">
      <c r="B138" s="99">
        <v>131</v>
      </c>
      <c r="C138" s="104">
        <v>5</v>
      </c>
      <c r="D138" s="50" t="s">
        <v>14</v>
      </c>
      <c r="E138" s="45">
        <v>2719.71</v>
      </c>
      <c r="F138" s="45">
        <v>251.82</v>
      </c>
      <c r="G138" s="51">
        <v>39</v>
      </c>
      <c r="H138" s="47">
        <v>220.08</v>
      </c>
    </row>
    <row r="139" spans="2:8" ht="18" customHeight="1">
      <c r="B139" s="99">
        <v>132</v>
      </c>
      <c r="C139" s="104">
        <v>5</v>
      </c>
      <c r="D139" s="50" t="s">
        <v>14</v>
      </c>
      <c r="E139" s="45">
        <v>3373.35</v>
      </c>
      <c r="F139" s="45">
        <v>277.01</v>
      </c>
      <c r="G139" s="51">
        <v>34</v>
      </c>
      <c r="H139" s="47">
        <v>168.61</v>
      </c>
    </row>
    <row r="140" spans="2:8" ht="18" customHeight="1">
      <c r="B140" s="99">
        <v>133</v>
      </c>
      <c r="C140" s="104">
        <v>5</v>
      </c>
      <c r="D140" s="50" t="s">
        <v>14</v>
      </c>
      <c r="E140" s="45">
        <v>2427.92</v>
      </c>
      <c r="F140" s="45">
        <v>256.75</v>
      </c>
      <c r="G140" s="51">
        <v>34</v>
      </c>
      <c r="H140" s="47">
        <v>154.38</v>
      </c>
    </row>
    <row r="141" spans="2:8" ht="18" customHeight="1">
      <c r="B141" s="99">
        <v>134</v>
      </c>
      <c r="C141" s="104">
        <v>5</v>
      </c>
      <c r="D141" s="50" t="s">
        <v>14</v>
      </c>
      <c r="E141" s="45">
        <v>2243.43</v>
      </c>
      <c r="F141" s="45">
        <v>261.13</v>
      </c>
      <c r="G141" s="51">
        <v>27</v>
      </c>
      <c r="H141" s="47">
        <v>164.78</v>
      </c>
    </row>
    <row r="142" spans="2:8" ht="18" customHeight="1">
      <c r="B142" s="99">
        <v>135</v>
      </c>
      <c r="C142" s="104">
        <v>5</v>
      </c>
      <c r="D142" s="50" t="s">
        <v>14</v>
      </c>
      <c r="E142" s="45">
        <v>3386.49</v>
      </c>
      <c r="F142" s="45">
        <v>294.52</v>
      </c>
      <c r="G142" s="51">
        <v>34</v>
      </c>
      <c r="H142" s="47">
        <v>237.59</v>
      </c>
    </row>
    <row r="143" spans="2:8" ht="18" customHeight="1">
      <c r="B143" s="99">
        <v>136</v>
      </c>
      <c r="C143" s="104">
        <v>5</v>
      </c>
      <c r="D143" s="50" t="s">
        <v>14</v>
      </c>
      <c r="E143" s="45">
        <v>2320.06</v>
      </c>
      <c r="F143" s="45">
        <v>265.51</v>
      </c>
      <c r="G143" s="51">
        <v>35</v>
      </c>
      <c r="H143" s="47">
        <v>233.76</v>
      </c>
    </row>
    <row r="144" spans="2:8" ht="18" customHeight="1">
      <c r="B144" s="99">
        <v>137</v>
      </c>
      <c r="C144" s="104">
        <v>5</v>
      </c>
      <c r="D144" s="50" t="s">
        <v>14</v>
      </c>
      <c r="E144" s="45">
        <v>3562.77</v>
      </c>
      <c r="F144" s="45">
        <v>516.79</v>
      </c>
      <c r="G144" s="51">
        <v>19</v>
      </c>
      <c r="H144" s="47">
        <v>395.8</v>
      </c>
    </row>
    <row r="145" spans="2:8" ht="18" customHeight="1">
      <c r="B145" s="99">
        <v>138</v>
      </c>
      <c r="C145" s="104">
        <v>5</v>
      </c>
      <c r="D145" s="50" t="s">
        <v>14</v>
      </c>
      <c r="E145" s="45">
        <v>3597.26</v>
      </c>
      <c r="F145" s="45">
        <v>357.49</v>
      </c>
      <c r="G145" s="51">
        <v>31</v>
      </c>
      <c r="H145" s="47">
        <v>309.31</v>
      </c>
    </row>
    <row r="146" spans="2:8" ht="18" customHeight="1">
      <c r="B146" s="99">
        <v>139</v>
      </c>
      <c r="C146" s="104">
        <v>5</v>
      </c>
      <c r="D146" s="50" t="s">
        <v>14</v>
      </c>
      <c r="E146" s="45">
        <v>2108.21</v>
      </c>
      <c r="F146" s="45">
        <v>271.53</v>
      </c>
      <c r="G146" s="51">
        <v>25</v>
      </c>
      <c r="H146" s="47">
        <v>232.66</v>
      </c>
    </row>
    <row r="147" spans="2:8" ht="18" customHeight="1">
      <c r="B147" s="99">
        <v>140</v>
      </c>
      <c r="C147" s="104">
        <v>5</v>
      </c>
      <c r="D147" s="50" t="s">
        <v>14</v>
      </c>
      <c r="E147" s="45">
        <v>2425.73</v>
      </c>
      <c r="F147" s="45">
        <v>274.26</v>
      </c>
      <c r="G147" s="51">
        <v>24</v>
      </c>
      <c r="H147" s="47">
        <v>234.85</v>
      </c>
    </row>
    <row r="148" spans="2:8" ht="18" customHeight="1">
      <c r="B148" s="99">
        <v>141</v>
      </c>
      <c r="C148" s="104">
        <v>5</v>
      </c>
      <c r="D148" s="50" t="s">
        <v>14</v>
      </c>
      <c r="E148" s="45">
        <v>2689.59</v>
      </c>
      <c r="F148" s="45">
        <v>293.43</v>
      </c>
      <c r="G148" s="51">
        <v>27</v>
      </c>
      <c r="H148" s="47">
        <v>174.64</v>
      </c>
    </row>
    <row r="149" spans="2:8" ht="18" customHeight="1">
      <c r="B149" s="99">
        <v>142</v>
      </c>
      <c r="C149" s="104">
        <v>5</v>
      </c>
      <c r="D149" s="50" t="s">
        <v>14</v>
      </c>
      <c r="E149" s="45">
        <v>2008.02</v>
      </c>
      <c r="F149" s="45">
        <v>270.44</v>
      </c>
      <c r="G149" s="51">
        <v>21</v>
      </c>
      <c r="H149" s="47">
        <v>159.31</v>
      </c>
    </row>
    <row r="150" spans="2:8" ht="18" customHeight="1">
      <c r="B150" s="99">
        <v>143</v>
      </c>
      <c r="C150" s="104">
        <v>5</v>
      </c>
      <c r="D150" s="50" t="s">
        <v>14</v>
      </c>
      <c r="E150" s="45">
        <v>2497.99</v>
      </c>
      <c r="F150" s="45">
        <v>425.37</v>
      </c>
      <c r="G150" s="51">
        <v>19</v>
      </c>
      <c r="H150" s="47">
        <v>377.19</v>
      </c>
    </row>
    <row r="151" spans="2:8" ht="18" customHeight="1">
      <c r="B151" s="99">
        <v>144</v>
      </c>
      <c r="C151" s="104">
        <v>5</v>
      </c>
      <c r="D151" s="50" t="s">
        <v>14</v>
      </c>
      <c r="E151" s="45">
        <v>4389.96</v>
      </c>
      <c r="F151" s="45">
        <v>319.71</v>
      </c>
      <c r="G151" s="51">
        <v>37</v>
      </c>
      <c r="H151" s="47">
        <v>261.68</v>
      </c>
    </row>
    <row r="152" spans="2:8" ht="18" customHeight="1">
      <c r="B152" s="99">
        <v>145</v>
      </c>
      <c r="C152" s="104">
        <v>5</v>
      </c>
      <c r="D152" s="50" t="s">
        <v>14</v>
      </c>
      <c r="E152" s="45">
        <v>2988.5</v>
      </c>
      <c r="F152" s="45">
        <v>280.3</v>
      </c>
      <c r="G152" s="51">
        <v>41</v>
      </c>
      <c r="H152" s="47">
        <v>243.07</v>
      </c>
    </row>
    <row r="153" spans="2:8" ht="18" customHeight="1">
      <c r="B153" s="99">
        <v>146</v>
      </c>
      <c r="C153" s="104">
        <v>6</v>
      </c>
      <c r="D153" s="50" t="s">
        <v>2</v>
      </c>
      <c r="E153" s="45">
        <v>9299.43</v>
      </c>
      <c r="F153" s="45">
        <v>2047.44</v>
      </c>
      <c r="G153" s="51">
        <v>66</v>
      </c>
      <c r="H153" s="47">
        <v>238.69</v>
      </c>
    </row>
    <row r="154" spans="2:8" ht="18" customHeight="1">
      <c r="B154" s="99">
        <v>147</v>
      </c>
      <c r="C154" s="104">
        <v>6</v>
      </c>
      <c r="D154" s="50" t="s">
        <v>2</v>
      </c>
      <c r="E154" s="45">
        <v>6495.43</v>
      </c>
      <c r="F154" s="45">
        <v>1617.7</v>
      </c>
      <c r="G154" s="51">
        <v>54</v>
      </c>
      <c r="H154" s="47">
        <v>218.43</v>
      </c>
    </row>
    <row r="155" spans="2:8" ht="18" customHeight="1">
      <c r="B155" s="99">
        <v>148</v>
      </c>
      <c r="C155" s="104">
        <v>6</v>
      </c>
      <c r="D155" s="50" t="s">
        <v>2</v>
      </c>
      <c r="E155" s="45">
        <v>9781.73</v>
      </c>
      <c r="F155" s="45">
        <v>2095.62</v>
      </c>
      <c r="G155" s="51">
        <v>65</v>
      </c>
      <c r="H155" s="47">
        <v>264.97</v>
      </c>
    </row>
    <row r="156" spans="2:8" ht="18" customHeight="1">
      <c r="B156" s="99">
        <v>149</v>
      </c>
      <c r="C156" s="104">
        <v>6</v>
      </c>
      <c r="D156" s="50" t="s">
        <v>2</v>
      </c>
      <c r="E156" s="45">
        <v>5718.05</v>
      </c>
      <c r="F156" s="45">
        <v>1444.71</v>
      </c>
      <c r="G156" s="51">
        <v>49</v>
      </c>
      <c r="H156" s="47">
        <v>165.33</v>
      </c>
    </row>
    <row r="157" spans="2:8" ht="18" customHeight="1">
      <c r="B157" s="99">
        <v>150</v>
      </c>
      <c r="C157" s="104">
        <v>6</v>
      </c>
      <c r="D157" s="50" t="s">
        <v>2</v>
      </c>
      <c r="E157" s="45">
        <v>6171.89</v>
      </c>
      <c r="F157" s="45">
        <v>1525.73</v>
      </c>
      <c r="G157" s="51">
        <v>41</v>
      </c>
      <c r="H157" s="47">
        <v>271.53</v>
      </c>
    </row>
    <row r="158" spans="2:8" ht="18" customHeight="1">
      <c r="B158" s="99">
        <v>151</v>
      </c>
      <c r="C158" s="104">
        <v>6</v>
      </c>
      <c r="D158" s="50" t="s">
        <v>2</v>
      </c>
      <c r="E158" s="45">
        <v>3314.23</v>
      </c>
      <c r="F158" s="45">
        <v>1091.06</v>
      </c>
      <c r="G158" s="51">
        <v>26</v>
      </c>
      <c r="H158" s="47">
        <v>209.67</v>
      </c>
    </row>
    <row r="159" spans="2:8" ht="18" customHeight="1">
      <c r="B159" s="99">
        <v>152</v>
      </c>
      <c r="C159" s="104">
        <v>6</v>
      </c>
      <c r="D159" s="50" t="s">
        <v>2</v>
      </c>
      <c r="E159" s="45">
        <v>5542.33</v>
      </c>
      <c r="F159" s="45">
        <v>1470.43</v>
      </c>
      <c r="G159" s="51">
        <v>48</v>
      </c>
      <c r="H159" s="47">
        <v>232.12</v>
      </c>
    </row>
    <row r="160" spans="2:8" ht="18" customHeight="1">
      <c r="B160" s="99">
        <v>153</v>
      </c>
      <c r="C160" s="104">
        <v>6</v>
      </c>
      <c r="D160" s="50" t="s">
        <v>2</v>
      </c>
      <c r="E160" s="45">
        <v>3886.31</v>
      </c>
      <c r="F160" s="45">
        <v>1213.68</v>
      </c>
      <c r="G160" s="51">
        <v>34</v>
      </c>
      <c r="H160" s="47">
        <v>222.26</v>
      </c>
    </row>
    <row r="161" spans="2:8" ht="18" customHeight="1">
      <c r="B161" s="99">
        <v>154</v>
      </c>
      <c r="C161" s="104">
        <v>6</v>
      </c>
      <c r="D161" s="50" t="s">
        <v>2</v>
      </c>
      <c r="E161" s="45">
        <v>11311.29</v>
      </c>
      <c r="F161" s="45">
        <v>2409.31</v>
      </c>
      <c r="G161" s="51">
        <v>67</v>
      </c>
      <c r="H161" s="47">
        <v>300.54</v>
      </c>
    </row>
    <row r="162" spans="2:8" ht="18" customHeight="1">
      <c r="B162" s="99">
        <v>155</v>
      </c>
      <c r="C162" s="104">
        <v>6</v>
      </c>
      <c r="D162" s="50" t="s">
        <v>2</v>
      </c>
      <c r="E162" s="45">
        <v>5444.88</v>
      </c>
      <c r="F162" s="45">
        <v>1331.93</v>
      </c>
      <c r="G162" s="51">
        <v>48</v>
      </c>
      <c r="H162" s="47">
        <v>206.93</v>
      </c>
    </row>
    <row r="163" spans="2:8" ht="18" customHeight="1">
      <c r="B163" s="99">
        <v>156</v>
      </c>
      <c r="C163" s="104">
        <v>6</v>
      </c>
      <c r="D163" s="50" t="s">
        <v>2</v>
      </c>
      <c r="E163" s="45">
        <v>5222.62</v>
      </c>
      <c r="F163" s="45">
        <v>1234.49</v>
      </c>
      <c r="G163" s="51">
        <v>24</v>
      </c>
      <c r="H163" s="47">
        <v>267.15</v>
      </c>
    </row>
    <row r="164" spans="2:8" ht="18" customHeight="1">
      <c r="B164" s="99">
        <v>157</v>
      </c>
      <c r="C164" s="104">
        <v>6</v>
      </c>
      <c r="D164" s="50" t="s">
        <v>2</v>
      </c>
      <c r="E164" s="45">
        <v>3844.15</v>
      </c>
      <c r="F164" s="45">
        <v>941.06</v>
      </c>
      <c r="G164" s="51">
        <v>34</v>
      </c>
      <c r="H164" s="47">
        <v>243.07</v>
      </c>
    </row>
    <row r="165" spans="2:8" ht="18" customHeight="1">
      <c r="B165" s="99">
        <v>158</v>
      </c>
      <c r="C165" s="104">
        <v>6</v>
      </c>
      <c r="D165" s="50" t="s">
        <v>2</v>
      </c>
      <c r="E165" s="45">
        <v>1969.16</v>
      </c>
      <c r="F165" s="45">
        <v>812.41</v>
      </c>
      <c r="G165" s="51">
        <v>17</v>
      </c>
      <c r="H165" s="47">
        <v>240.32</v>
      </c>
    </row>
    <row r="166" spans="2:8" ht="18" customHeight="1">
      <c r="B166" s="99">
        <v>159</v>
      </c>
      <c r="C166" s="104">
        <v>6</v>
      </c>
      <c r="D166" s="50" t="s">
        <v>2</v>
      </c>
      <c r="E166" s="45">
        <v>5453.1</v>
      </c>
      <c r="F166" s="45">
        <v>1134.31</v>
      </c>
      <c r="G166" s="51">
        <v>44</v>
      </c>
      <c r="H166" s="47">
        <v>218.97</v>
      </c>
    </row>
    <row r="167" spans="2:8" ht="18" customHeight="1">
      <c r="B167" s="99">
        <v>160</v>
      </c>
      <c r="C167" s="104">
        <v>6</v>
      </c>
      <c r="D167" s="50" t="s">
        <v>2</v>
      </c>
      <c r="E167" s="45">
        <v>2660.58</v>
      </c>
      <c r="F167" s="45">
        <v>999.08</v>
      </c>
      <c r="G167" s="51">
        <v>27</v>
      </c>
      <c r="H167" s="47">
        <v>215.15</v>
      </c>
    </row>
    <row r="168" spans="2:8" ht="18" customHeight="1">
      <c r="B168" s="99">
        <v>161</v>
      </c>
      <c r="C168" s="104">
        <v>6</v>
      </c>
      <c r="D168" s="50" t="s">
        <v>2</v>
      </c>
      <c r="E168" s="45">
        <v>3180.65</v>
      </c>
      <c r="F168" s="45">
        <v>1051.1</v>
      </c>
      <c r="G168" s="51">
        <v>27</v>
      </c>
      <c r="H168" s="47">
        <v>255.66</v>
      </c>
    </row>
    <row r="169" spans="2:8" ht="18" customHeight="1">
      <c r="B169" s="99">
        <v>162</v>
      </c>
      <c r="C169" s="104">
        <v>6</v>
      </c>
      <c r="D169" s="50" t="s">
        <v>2</v>
      </c>
      <c r="E169" s="45">
        <v>2060.04</v>
      </c>
      <c r="F169" s="45">
        <v>1033.57</v>
      </c>
      <c r="G169" s="51">
        <v>14</v>
      </c>
      <c r="H169" s="47">
        <v>231.57</v>
      </c>
    </row>
    <row r="170" spans="2:8" ht="18" customHeight="1">
      <c r="B170" s="99">
        <v>163</v>
      </c>
      <c r="C170" s="104">
        <v>6</v>
      </c>
      <c r="D170" s="50" t="s">
        <v>2</v>
      </c>
      <c r="E170" s="45">
        <v>1474.81</v>
      </c>
      <c r="F170" s="45">
        <v>1094.88</v>
      </c>
      <c r="G170" s="51">
        <v>7</v>
      </c>
      <c r="H170" s="47">
        <v>327.92</v>
      </c>
    </row>
    <row r="171" spans="2:8" ht="18" customHeight="1">
      <c r="B171" s="99">
        <v>164</v>
      </c>
      <c r="C171" s="104">
        <v>6</v>
      </c>
      <c r="D171" s="50" t="s">
        <v>2</v>
      </c>
      <c r="E171" s="45">
        <v>4793.43</v>
      </c>
      <c r="F171" s="45">
        <v>1256.39</v>
      </c>
      <c r="G171" s="51">
        <v>28</v>
      </c>
      <c r="H171" s="47">
        <v>258.94</v>
      </c>
    </row>
    <row r="172" spans="2:8" ht="18" customHeight="1">
      <c r="B172" s="99">
        <v>165</v>
      </c>
      <c r="C172" s="104">
        <v>6</v>
      </c>
      <c r="D172" s="50" t="s">
        <v>2</v>
      </c>
      <c r="E172" s="45">
        <v>2493.06</v>
      </c>
      <c r="F172" s="45">
        <v>994.7</v>
      </c>
      <c r="G172" s="51">
        <v>12</v>
      </c>
      <c r="H172" s="47">
        <v>247.45</v>
      </c>
    </row>
    <row r="173" spans="2:8" ht="18" customHeight="1">
      <c r="B173" s="99">
        <v>166</v>
      </c>
      <c r="C173" s="104">
        <v>6</v>
      </c>
      <c r="D173" s="50" t="s">
        <v>2</v>
      </c>
      <c r="E173" s="45">
        <v>3463.68</v>
      </c>
      <c r="F173" s="45">
        <v>1047.26</v>
      </c>
      <c r="G173" s="51">
        <v>22</v>
      </c>
      <c r="H173" s="47">
        <v>251.82</v>
      </c>
    </row>
    <row r="174" spans="2:8" ht="18" customHeight="1">
      <c r="B174" s="99">
        <v>167</v>
      </c>
      <c r="C174" s="104">
        <v>6</v>
      </c>
      <c r="D174" s="50" t="s">
        <v>2</v>
      </c>
      <c r="E174" s="45">
        <v>1815.32</v>
      </c>
      <c r="F174" s="45">
        <v>976.09</v>
      </c>
      <c r="G174" s="51">
        <v>12</v>
      </c>
      <c r="H174" s="47">
        <v>206.93</v>
      </c>
    </row>
    <row r="175" spans="2:8" ht="18" customHeight="1">
      <c r="B175" s="99">
        <v>168</v>
      </c>
      <c r="C175" s="104">
        <v>3</v>
      </c>
      <c r="D175" s="50" t="s">
        <v>2</v>
      </c>
      <c r="E175" s="45">
        <v>4047.8</v>
      </c>
      <c r="F175" s="45">
        <v>1091.61</v>
      </c>
      <c r="G175" s="51">
        <v>43</v>
      </c>
      <c r="H175" s="47">
        <v>220.08</v>
      </c>
    </row>
    <row r="176" spans="2:8" ht="18" customHeight="1">
      <c r="B176" s="99">
        <v>169</v>
      </c>
      <c r="C176" s="104">
        <v>3</v>
      </c>
      <c r="D176" s="50" t="s">
        <v>2</v>
      </c>
      <c r="E176" s="45">
        <v>2773.9</v>
      </c>
      <c r="F176" s="45">
        <v>1010.03</v>
      </c>
      <c r="G176" s="51">
        <v>23</v>
      </c>
      <c r="H176" s="47">
        <v>217.88</v>
      </c>
    </row>
    <row r="177" spans="2:8" ht="18" customHeight="1">
      <c r="B177" s="99">
        <v>170</v>
      </c>
      <c r="C177" s="104">
        <v>6</v>
      </c>
      <c r="D177" s="50" t="s">
        <v>2</v>
      </c>
      <c r="E177" s="45">
        <v>7874.98</v>
      </c>
      <c r="F177" s="45">
        <v>1676.27</v>
      </c>
      <c r="G177" s="51">
        <v>64</v>
      </c>
      <c r="H177" s="47">
        <v>271.53</v>
      </c>
    </row>
    <row r="178" spans="2:8" ht="18" customHeight="1">
      <c r="B178" s="99">
        <v>171</v>
      </c>
      <c r="C178" s="104">
        <v>6</v>
      </c>
      <c r="D178" s="50" t="s">
        <v>2</v>
      </c>
      <c r="E178" s="45">
        <v>4368.61</v>
      </c>
      <c r="F178" s="45">
        <v>1073</v>
      </c>
      <c r="G178" s="51">
        <v>44</v>
      </c>
      <c r="H178" s="47">
        <v>237.59</v>
      </c>
    </row>
    <row r="179" spans="2:8" ht="18" customHeight="1">
      <c r="B179" s="99">
        <v>172</v>
      </c>
      <c r="C179" s="104">
        <v>6</v>
      </c>
      <c r="D179" s="50" t="s">
        <v>14</v>
      </c>
      <c r="E179" s="45">
        <v>4389.96</v>
      </c>
      <c r="F179" s="45">
        <v>301.09</v>
      </c>
      <c r="G179" s="51">
        <v>53</v>
      </c>
      <c r="H179" s="47">
        <v>264.42</v>
      </c>
    </row>
    <row r="180" spans="2:8" ht="18" customHeight="1">
      <c r="B180" s="99">
        <v>173</v>
      </c>
      <c r="C180" s="104">
        <v>6</v>
      </c>
      <c r="D180" s="50" t="s">
        <v>14</v>
      </c>
      <c r="E180" s="45">
        <v>4058.75</v>
      </c>
      <c r="F180" s="45">
        <v>298.36</v>
      </c>
      <c r="G180" s="51">
        <v>51</v>
      </c>
      <c r="H180" s="47">
        <v>241.97</v>
      </c>
    </row>
    <row r="181" spans="2:8" ht="18" customHeight="1">
      <c r="B181" s="99">
        <v>174</v>
      </c>
      <c r="C181" s="104">
        <v>6</v>
      </c>
      <c r="D181" s="50" t="s">
        <v>14</v>
      </c>
      <c r="E181" s="45">
        <v>4020.43</v>
      </c>
      <c r="F181" s="45">
        <v>295.07</v>
      </c>
      <c r="G181" s="51">
        <v>37</v>
      </c>
      <c r="H181" s="47">
        <v>235.95</v>
      </c>
    </row>
    <row r="182" spans="2:8" ht="18" customHeight="1">
      <c r="B182" s="99">
        <v>175</v>
      </c>
      <c r="C182" s="104">
        <v>6</v>
      </c>
      <c r="D182" s="50" t="s">
        <v>14</v>
      </c>
      <c r="E182" s="45">
        <v>2387.95</v>
      </c>
      <c r="F182" s="45">
        <v>256.2</v>
      </c>
      <c r="G182" s="51">
        <v>27</v>
      </c>
      <c r="H182" s="47">
        <v>214.6</v>
      </c>
    </row>
    <row r="183" spans="2:8" ht="18" customHeight="1">
      <c r="B183" s="99">
        <v>176</v>
      </c>
      <c r="C183" s="104">
        <v>6</v>
      </c>
      <c r="D183" s="50" t="s">
        <v>14</v>
      </c>
      <c r="E183" s="45">
        <v>3273.17</v>
      </c>
      <c r="F183" s="45">
        <v>300.54</v>
      </c>
      <c r="G183" s="51">
        <v>31</v>
      </c>
      <c r="H183" s="47">
        <v>239.23</v>
      </c>
    </row>
    <row r="184" spans="2:8" ht="18" customHeight="1">
      <c r="B184" s="99">
        <v>177</v>
      </c>
      <c r="C184" s="104">
        <v>6</v>
      </c>
      <c r="D184" s="50" t="s">
        <v>14</v>
      </c>
      <c r="E184" s="45">
        <v>3250.72</v>
      </c>
      <c r="F184" s="45">
        <v>248.54</v>
      </c>
      <c r="G184" s="51">
        <v>34</v>
      </c>
      <c r="H184" s="47">
        <v>205.84</v>
      </c>
    </row>
    <row r="185" spans="2:8" ht="18" customHeight="1">
      <c r="B185" s="99">
        <v>178</v>
      </c>
      <c r="C185" s="104">
        <v>6</v>
      </c>
      <c r="D185" s="50" t="s">
        <v>14</v>
      </c>
      <c r="E185" s="45">
        <v>2213.86</v>
      </c>
      <c r="F185" s="45">
        <v>239.78</v>
      </c>
      <c r="G185" s="51">
        <v>27</v>
      </c>
      <c r="H185" s="47">
        <v>151.64</v>
      </c>
    </row>
    <row r="186" spans="2:8" ht="18" customHeight="1">
      <c r="B186" s="99">
        <v>179</v>
      </c>
      <c r="C186" s="104">
        <v>6</v>
      </c>
      <c r="D186" s="50" t="s">
        <v>14</v>
      </c>
      <c r="E186" s="45">
        <v>3632.84</v>
      </c>
      <c r="F186" s="45">
        <v>274.82</v>
      </c>
      <c r="G186" s="51">
        <v>38</v>
      </c>
      <c r="H186" s="47">
        <v>233.21</v>
      </c>
    </row>
    <row r="187" spans="2:8" ht="18" customHeight="1">
      <c r="B187" s="99">
        <v>180</v>
      </c>
      <c r="C187" s="104">
        <v>6</v>
      </c>
      <c r="D187" s="50" t="s">
        <v>14</v>
      </c>
      <c r="E187" s="45">
        <v>3081.57</v>
      </c>
      <c r="F187" s="45">
        <v>286.86</v>
      </c>
      <c r="G187" s="51">
        <v>34</v>
      </c>
      <c r="H187" s="47">
        <v>238.69</v>
      </c>
    </row>
    <row r="188" spans="2:8" ht="18" customHeight="1">
      <c r="B188" s="99">
        <v>181</v>
      </c>
      <c r="C188" s="104">
        <v>6</v>
      </c>
      <c r="D188" s="50" t="s">
        <v>14</v>
      </c>
      <c r="E188" s="45">
        <v>1995.44</v>
      </c>
      <c r="F188" s="45">
        <v>248.54</v>
      </c>
      <c r="G188" s="51">
        <v>24</v>
      </c>
      <c r="H188" s="47">
        <v>151.09</v>
      </c>
    </row>
    <row r="189" spans="2:8" ht="18" customHeight="1">
      <c r="B189" s="99">
        <v>182</v>
      </c>
      <c r="C189" s="104">
        <v>6</v>
      </c>
      <c r="D189" s="50" t="s">
        <v>14</v>
      </c>
      <c r="E189" s="45">
        <v>2773.9</v>
      </c>
      <c r="F189" s="45">
        <v>263.33</v>
      </c>
      <c r="G189" s="51">
        <v>31</v>
      </c>
      <c r="H189" s="47">
        <v>167.52</v>
      </c>
    </row>
    <row r="190" spans="2:8" ht="18" customHeight="1">
      <c r="B190" s="99">
        <v>183</v>
      </c>
      <c r="C190" s="104">
        <v>6</v>
      </c>
      <c r="D190" s="50" t="s">
        <v>14</v>
      </c>
      <c r="E190" s="45">
        <v>1939.05</v>
      </c>
      <c r="F190" s="45">
        <v>254.02</v>
      </c>
      <c r="G190" s="51">
        <v>25</v>
      </c>
      <c r="H190" s="47">
        <v>165.33</v>
      </c>
    </row>
    <row r="191" spans="2:8" ht="18" customHeight="1">
      <c r="B191" s="99">
        <v>184</v>
      </c>
      <c r="C191" s="104">
        <v>6</v>
      </c>
      <c r="D191" s="50" t="s">
        <v>14</v>
      </c>
      <c r="E191" s="45">
        <v>1404.74</v>
      </c>
      <c r="F191" s="45">
        <v>297.27</v>
      </c>
      <c r="G191" s="51">
        <v>11</v>
      </c>
      <c r="H191" s="47">
        <v>267.15</v>
      </c>
    </row>
    <row r="192" spans="2:8" ht="18" customHeight="1">
      <c r="B192" s="99">
        <v>185</v>
      </c>
      <c r="C192" s="104">
        <v>3</v>
      </c>
      <c r="D192" s="50" t="s">
        <v>14</v>
      </c>
      <c r="E192" s="45">
        <v>2173.35</v>
      </c>
      <c r="F192" s="45">
        <v>346.54</v>
      </c>
      <c r="G192" s="51">
        <v>23</v>
      </c>
      <c r="H192" s="47">
        <v>263.87</v>
      </c>
    </row>
    <row r="193" spans="2:8" ht="18" customHeight="1">
      <c r="B193" s="99">
        <v>186</v>
      </c>
      <c r="C193" s="104">
        <v>3</v>
      </c>
      <c r="D193" s="50" t="s">
        <v>14</v>
      </c>
      <c r="E193" s="45">
        <v>1774.81</v>
      </c>
      <c r="F193" s="45">
        <v>324.08</v>
      </c>
      <c r="G193" s="51">
        <v>15</v>
      </c>
      <c r="H193" s="47">
        <v>283.57</v>
      </c>
    </row>
    <row r="194" spans="2:8" ht="18" customHeight="1">
      <c r="B194" s="99">
        <v>187</v>
      </c>
      <c r="C194" s="104">
        <v>3</v>
      </c>
      <c r="D194" s="50" t="s">
        <v>14</v>
      </c>
      <c r="E194" s="45">
        <v>1843.24</v>
      </c>
      <c r="F194" s="45">
        <v>413.32</v>
      </c>
      <c r="G194" s="51">
        <v>11</v>
      </c>
      <c r="H194" s="47">
        <v>282.48</v>
      </c>
    </row>
    <row r="195" spans="2:8" ht="18" customHeight="1">
      <c r="B195" s="99">
        <v>188</v>
      </c>
      <c r="C195" s="104">
        <v>6</v>
      </c>
      <c r="D195" s="50" t="s">
        <v>14</v>
      </c>
      <c r="E195" s="45">
        <v>3689.22</v>
      </c>
      <c r="F195" s="45">
        <v>298.36</v>
      </c>
      <c r="G195" s="51">
        <v>39</v>
      </c>
      <c r="H195" s="47">
        <v>243.07</v>
      </c>
    </row>
    <row r="196" spans="2:8" ht="18" customHeight="1">
      <c r="B196" s="99">
        <v>189</v>
      </c>
      <c r="C196" s="104">
        <v>6</v>
      </c>
      <c r="D196" s="50" t="s">
        <v>14</v>
      </c>
      <c r="E196" s="45">
        <v>2053.46</v>
      </c>
      <c r="F196" s="45">
        <v>278.65</v>
      </c>
      <c r="G196" s="51">
        <v>21</v>
      </c>
      <c r="H196" s="47">
        <v>239.23</v>
      </c>
    </row>
    <row r="197" spans="2:8" ht="18" customHeight="1">
      <c r="B197" s="99">
        <v>190</v>
      </c>
      <c r="C197" s="104">
        <v>6</v>
      </c>
      <c r="D197" s="50" t="s">
        <v>14</v>
      </c>
      <c r="E197" s="45">
        <v>1818.61</v>
      </c>
      <c r="F197" s="45">
        <v>308.76</v>
      </c>
      <c r="G197" s="51">
        <v>15</v>
      </c>
      <c r="H197" s="47">
        <v>271.53</v>
      </c>
    </row>
    <row r="198" spans="2:8" ht="18" customHeight="1">
      <c r="B198" s="99">
        <v>191</v>
      </c>
      <c r="C198" s="104">
        <v>7</v>
      </c>
      <c r="D198" s="50" t="s">
        <v>2</v>
      </c>
      <c r="E198" s="45">
        <v>13146.87</v>
      </c>
      <c r="F198" s="45">
        <v>2677</v>
      </c>
      <c r="G198" s="51">
        <v>71</v>
      </c>
      <c r="H198" s="47">
        <v>296.16</v>
      </c>
    </row>
    <row r="199" spans="2:8" ht="18" customHeight="1">
      <c r="B199" s="99">
        <v>192</v>
      </c>
      <c r="C199" s="104">
        <v>7</v>
      </c>
      <c r="D199" s="50" t="s">
        <v>2</v>
      </c>
      <c r="E199" s="45">
        <v>8129.54</v>
      </c>
      <c r="F199" s="45">
        <v>1647.26</v>
      </c>
      <c r="G199" s="51">
        <v>59</v>
      </c>
      <c r="H199" s="47">
        <v>239.23</v>
      </c>
    </row>
    <row r="200" spans="2:8" ht="18" customHeight="1">
      <c r="B200" s="99">
        <v>193</v>
      </c>
      <c r="C200" s="104">
        <v>7</v>
      </c>
      <c r="D200" s="50" t="s">
        <v>2</v>
      </c>
      <c r="E200" s="45">
        <v>9763.67</v>
      </c>
      <c r="F200" s="45">
        <v>2101.64</v>
      </c>
      <c r="G200" s="51">
        <v>62</v>
      </c>
      <c r="H200" s="47">
        <v>260.04</v>
      </c>
    </row>
    <row r="201" spans="2:8" ht="18" customHeight="1">
      <c r="B201" s="99">
        <v>194</v>
      </c>
      <c r="C201" s="104">
        <v>7</v>
      </c>
      <c r="D201" s="50" t="s">
        <v>2</v>
      </c>
      <c r="E201" s="45">
        <v>7294.7</v>
      </c>
      <c r="F201" s="45">
        <v>1581.02</v>
      </c>
      <c r="G201" s="51">
        <v>57</v>
      </c>
      <c r="H201" s="47">
        <v>259.49</v>
      </c>
    </row>
    <row r="202" spans="2:8" ht="18" customHeight="1">
      <c r="B202" s="99">
        <v>195</v>
      </c>
      <c r="C202" s="104">
        <v>7</v>
      </c>
      <c r="D202" s="50" t="s">
        <v>2</v>
      </c>
      <c r="E202" s="45">
        <v>7722.25</v>
      </c>
      <c r="F202" s="45">
        <v>1699.26</v>
      </c>
      <c r="G202" s="51">
        <v>50</v>
      </c>
      <c r="H202" s="47">
        <v>230.48</v>
      </c>
    </row>
    <row r="203" spans="2:8" ht="18" customHeight="1">
      <c r="B203" s="99">
        <v>196</v>
      </c>
      <c r="C203" s="104">
        <v>7</v>
      </c>
      <c r="D203" s="50" t="s">
        <v>2</v>
      </c>
      <c r="E203" s="45">
        <v>5040.32</v>
      </c>
      <c r="F203" s="45">
        <v>1380.65</v>
      </c>
      <c r="G203" s="51">
        <v>46</v>
      </c>
      <c r="H203" s="47">
        <v>152.19</v>
      </c>
    </row>
    <row r="204" spans="2:8" ht="18" customHeight="1">
      <c r="B204" s="99">
        <v>197</v>
      </c>
      <c r="C204" s="104">
        <v>7</v>
      </c>
      <c r="D204" s="50" t="s">
        <v>2</v>
      </c>
      <c r="E204" s="45">
        <v>5630.47</v>
      </c>
      <c r="F204" s="45">
        <v>1526.27</v>
      </c>
      <c r="G204" s="51">
        <v>48</v>
      </c>
      <c r="H204" s="47">
        <v>223.35</v>
      </c>
    </row>
    <row r="205" spans="2:8" ht="18" customHeight="1">
      <c r="B205" s="99">
        <v>198</v>
      </c>
      <c r="C205" s="104">
        <v>7</v>
      </c>
      <c r="D205" s="50" t="s">
        <v>2</v>
      </c>
      <c r="E205" s="45">
        <v>3128.64</v>
      </c>
      <c r="F205" s="45">
        <v>1355.48</v>
      </c>
      <c r="G205" s="51">
        <v>27</v>
      </c>
      <c r="H205" s="47">
        <v>216.79</v>
      </c>
    </row>
    <row r="206" spans="2:8" ht="18" customHeight="1">
      <c r="B206" s="99">
        <v>199</v>
      </c>
      <c r="C206" s="104">
        <v>7</v>
      </c>
      <c r="D206" s="50" t="s">
        <v>2</v>
      </c>
      <c r="E206" s="45">
        <v>7334.11</v>
      </c>
      <c r="F206" s="45">
        <v>1696.53</v>
      </c>
      <c r="G206" s="51">
        <v>61</v>
      </c>
      <c r="H206" s="47">
        <v>185.03</v>
      </c>
    </row>
    <row r="207" spans="2:8" ht="18" customHeight="1">
      <c r="B207" s="99">
        <v>200</v>
      </c>
      <c r="C207" s="104">
        <v>7</v>
      </c>
      <c r="D207" s="50" t="s">
        <v>2</v>
      </c>
      <c r="E207" s="45">
        <v>6935.03</v>
      </c>
      <c r="F207" s="45">
        <v>1564.05</v>
      </c>
      <c r="G207" s="51">
        <v>45</v>
      </c>
      <c r="H207" s="47">
        <v>312.04</v>
      </c>
    </row>
    <row r="208" spans="2:8" ht="18" customHeight="1">
      <c r="B208" s="99">
        <v>201</v>
      </c>
      <c r="C208" s="104">
        <v>7</v>
      </c>
      <c r="D208" s="50" t="s">
        <v>2</v>
      </c>
      <c r="E208" s="45">
        <v>9486.66</v>
      </c>
      <c r="F208" s="45">
        <v>2036.49</v>
      </c>
      <c r="G208" s="51">
        <v>86</v>
      </c>
      <c r="H208" s="47">
        <v>359.67</v>
      </c>
    </row>
    <row r="209" spans="2:8" ht="18" customHeight="1">
      <c r="B209" s="99">
        <v>202</v>
      </c>
      <c r="C209" s="104">
        <v>7</v>
      </c>
      <c r="D209" s="50" t="s">
        <v>14</v>
      </c>
      <c r="E209" s="45">
        <v>4556.93</v>
      </c>
      <c r="F209" s="45">
        <v>355.29</v>
      </c>
      <c r="G209" s="51">
        <v>41</v>
      </c>
      <c r="H209" s="47">
        <v>276.46</v>
      </c>
    </row>
    <row r="210" spans="2:8" ht="18" customHeight="1">
      <c r="B210" s="99">
        <v>203</v>
      </c>
      <c r="C210" s="104">
        <v>7</v>
      </c>
      <c r="D210" s="50" t="s">
        <v>14</v>
      </c>
      <c r="E210" s="45">
        <v>3916.41</v>
      </c>
      <c r="F210" s="45">
        <v>304.93</v>
      </c>
      <c r="G210" s="51">
        <v>51</v>
      </c>
      <c r="H210" s="47">
        <v>243.61</v>
      </c>
    </row>
    <row r="211" spans="2:8" ht="18" customHeight="1">
      <c r="B211" s="99">
        <v>204</v>
      </c>
      <c r="C211" s="104">
        <v>7</v>
      </c>
      <c r="D211" s="50" t="s">
        <v>14</v>
      </c>
      <c r="E211" s="45">
        <v>3667.32</v>
      </c>
      <c r="F211" s="45">
        <v>269.35</v>
      </c>
      <c r="G211" s="51">
        <v>37</v>
      </c>
      <c r="H211" s="47">
        <v>226.64</v>
      </c>
    </row>
    <row r="212" spans="2:8" ht="18" customHeight="1">
      <c r="B212" s="99">
        <v>205</v>
      </c>
      <c r="C212" s="104">
        <v>7</v>
      </c>
      <c r="D212" s="50" t="s">
        <v>14</v>
      </c>
      <c r="E212" s="45">
        <v>4195.07</v>
      </c>
      <c r="F212" s="45">
        <v>303.29</v>
      </c>
      <c r="G212" s="51">
        <v>42</v>
      </c>
      <c r="H212" s="47">
        <v>269.35</v>
      </c>
    </row>
    <row r="213" spans="2:8" ht="18" customHeight="1">
      <c r="B213" s="99">
        <v>206</v>
      </c>
      <c r="C213" s="104">
        <v>7</v>
      </c>
      <c r="D213" s="50" t="s">
        <v>14</v>
      </c>
      <c r="E213" s="45">
        <v>2662.22</v>
      </c>
      <c r="F213" s="45">
        <v>301.09</v>
      </c>
      <c r="G213" s="51">
        <v>41</v>
      </c>
      <c r="H213" s="47">
        <v>242.52</v>
      </c>
    </row>
    <row r="214" spans="2:8" ht="18" customHeight="1">
      <c r="B214" s="99">
        <v>207</v>
      </c>
      <c r="C214" s="104">
        <v>7</v>
      </c>
      <c r="D214" s="50" t="s">
        <v>14</v>
      </c>
      <c r="E214" s="45">
        <v>3812.95</v>
      </c>
      <c r="F214" s="45">
        <v>282.48</v>
      </c>
      <c r="G214" s="51">
        <v>37</v>
      </c>
      <c r="H214" s="47">
        <v>216.79</v>
      </c>
    </row>
    <row r="215" spans="2:8" ht="18" customHeight="1">
      <c r="B215" s="99">
        <v>208</v>
      </c>
      <c r="C215" s="104">
        <v>7</v>
      </c>
      <c r="D215" s="50" t="s">
        <v>14</v>
      </c>
      <c r="E215" s="45">
        <v>2490.87</v>
      </c>
      <c r="F215" s="45">
        <v>255.11</v>
      </c>
      <c r="G215" s="51">
        <v>31</v>
      </c>
      <c r="H215" s="47">
        <v>174.08</v>
      </c>
    </row>
    <row r="216" spans="2:8" ht="18" customHeight="1">
      <c r="B216" s="100">
        <v>209</v>
      </c>
      <c r="C216" s="105">
        <v>8</v>
      </c>
      <c r="D216" s="54" t="s">
        <v>2</v>
      </c>
      <c r="E216" s="45">
        <v>9827.18</v>
      </c>
      <c r="F216" s="45">
        <v>4442.51</v>
      </c>
      <c r="G216" s="55">
        <v>42</v>
      </c>
      <c r="H216" s="47">
        <v>211.31</v>
      </c>
    </row>
    <row r="217" spans="2:8" ht="18" customHeight="1">
      <c r="B217" s="99">
        <v>210</v>
      </c>
      <c r="C217" s="104">
        <v>8</v>
      </c>
      <c r="D217" s="50" t="s">
        <v>2</v>
      </c>
      <c r="E217" s="45">
        <v>8438.85</v>
      </c>
      <c r="F217" s="45">
        <v>1806.57</v>
      </c>
      <c r="G217" s="51">
        <v>62</v>
      </c>
      <c r="H217" s="47">
        <v>199.27</v>
      </c>
    </row>
    <row r="218" spans="2:8" ht="18" customHeight="1">
      <c r="B218" s="99">
        <v>211</v>
      </c>
      <c r="C218" s="104">
        <v>8</v>
      </c>
      <c r="D218" s="50" t="s">
        <v>2</v>
      </c>
      <c r="E218" s="45">
        <v>4746.89</v>
      </c>
      <c r="F218" s="45">
        <v>1521.9</v>
      </c>
      <c r="G218" s="51">
        <v>37</v>
      </c>
      <c r="H218" s="47">
        <v>197.08</v>
      </c>
    </row>
    <row r="219" spans="2:8" ht="18" customHeight="1">
      <c r="B219" s="99">
        <v>212</v>
      </c>
      <c r="C219" s="104">
        <v>8</v>
      </c>
      <c r="D219" s="50" t="s">
        <v>2</v>
      </c>
      <c r="E219" s="45">
        <v>6095.24</v>
      </c>
      <c r="F219" s="45">
        <v>2165.15</v>
      </c>
      <c r="G219" s="51">
        <v>41</v>
      </c>
      <c r="H219" s="47">
        <v>302.74</v>
      </c>
    </row>
    <row r="220" spans="2:8" ht="18" customHeight="1">
      <c r="B220" s="99">
        <v>213</v>
      </c>
      <c r="C220" s="104">
        <v>8</v>
      </c>
      <c r="D220" s="50" t="s">
        <v>2</v>
      </c>
      <c r="E220" s="45">
        <v>6515.13</v>
      </c>
      <c r="F220" s="45">
        <v>1410.21</v>
      </c>
      <c r="G220" s="51">
        <v>82</v>
      </c>
      <c r="H220" s="47">
        <v>176.28</v>
      </c>
    </row>
    <row r="221" spans="2:8" ht="18" customHeight="1">
      <c r="B221" s="99">
        <v>216</v>
      </c>
      <c r="C221" s="104">
        <v>8</v>
      </c>
      <c r="D221" s="50" t="s">
        <v>2</v>
      </c>
      <c r="E221" s="45">
        <v>5236.86</v>
      </c>
      <c r="F221" s="45">
        <v>1593.06</v>
      </c>
      <c r="G221" s="51">
        <v>37</v>
      </c>
      <c r="H221" s="47">
        <v>345.43</v>
      </c>
    </row>
    <row r="222" spans="2:8" ht="18" customHeight="1">
      <c r="B222" s="99">
        <v>217</v>
      </c>
      <c r="C222" s="104">
        <v>8</v>
      </c>
      <c r="D222" s="50" t="s">
        <v>2</v>
      </c>
      <c r="E222" s="45">
        <v>9070.06</v>
      </c>
      <c r="F222" s="45">
        <v>2432.3</v>
      </c>
      <c r="G222" s="51">
        <v>69</v>
      </c>
      <c r="H222" s="47">
        <v>283.57</v>
      </c>
    </row>
    <row r="223" spans="2:8" ht="18" customHeight="1">
      <c r="B223" s="99">
        <v>218</v>
      </c>
      <c r="C223" s="104">
        <v>8</v>
      </c>
      <c r="D223" s="50" t="s">
        <v>2</v>
      </c>
      <c r="E223" s="45">
        <v>6287.94</v>
      </c>
      <c r="F223" s="45">
        <v>1779.19</v>
      </c>
      <c r="G223" s="51">
        <v>48</v>
      </c>
      <c r="H223" s="47">
        <v>206.38</v>
      </c>
    </row>
    <row r="224" spans="2:8" ht="18" customHeight="1">
      <c r="B224" s="99">
        <v>219</v>
      </c>
      <c r="C224" s="104">
        <v>8</v>
      </c>
      <c r="D224" s="50" t="s">
        <v>2</v>
      </c>
      <c r="E224" s="45">
        <v>3080.47</v>
      </c>
      <c r="F224" s="45">
        <v>1264.6</v>
      </c>
      <c r="G224" s="51">
        <v>31</v>
      </c>
      <c r="H224" s="47">
        <v>195.44</v>
      </c>
    </row>
    <row r="225" spans="2:8" ht="18" customHeight="1">
      <c r="B225" s="99">
        <v>220</v>
      </c>
      <c r="C225" s="104">
        <v>8</v>
      </c>
      <c r="D225" s="50" t="s">
        <v>2</v>
      </c>
      <c r="E225" s="45">
        <v>2839.59</v>
      </c>
      <c r="F225" s="45">
        <v>1400.91</v>
      </c>
      <c r="G225" s="51">
        <v>24</v>
      </c>
      <c r="H225" s="47">
        <v>227.19</v>
      </c>
    </row>
    <row r="226" spans="2:8" ht="18" customHeight="1">
      <c r="B226" s="99">
        <v>223</v>
      </c>
      <c r="C226" s="104">
        <v>8</v>
      </c>
      <c r="D226" s="50" t="s">
        <v>2</v>
      </c>
      <c r="E226" s="45">
        <v>2662.22</v>
      </c>
      <c r="F226" s="45">
        <v>1121.16</v>
      </c>
      <c r="G226" s="51">
        <v>24</v>
      </c>
      <c r="H226" s="47">
        <v>218.97</v>
      </c>
    </row>
    <row r="227" spans="2:8" ht="18" customHeight="1">
      <c r="B227" s="99">
        <v>224</v>
      </c>
      <c r="C227" s="104">
        <v>8</v>
      </c>
      <c r="D227" s="50" t="s">
        <v>2</v>
      </c>
      <c r="E227" s="45">
        <v>2271.35</v>
      </c>
      <c r="F227" s="45">
        <v>1117.88</v>
      </c>
      <c r="G227" s="51">
        <v>21</v>
      </c>
      <c r="H227" s="47">
        <v>208.58</v>
      </c>
    </row>
    <row r="228" spans="2:8" ht="18" customHeight="1">
      <c r="B228" s="99">
        <v>225</v>
      </c>
      <c r="C228" s="104">
        <v>8</v>
      </c>
      <c r="D228" s="50" t="s">
        <v>2</v>
      </c>
      <c r="E228" s="45">
        <v>2532.48</v>
      </c>
      <c r="F228" s="45">
        <v>1221.89</v>
      </c>
      <c r="G228" s="51">
        <v>21</v>
      </c>
      <c r="H228" s="47">
        <v>252.92</v>
      </c>
    </row>
    <row r="229" spans="2:8" ht="18" customHeight="1">
      <c r="B229" s="99">
        <v>226</v>
      </c>
      <c r="C229" s="104">
        <v>8</v>
      </c>
      <c r="D229" s="50" t="s">
        <v>2</v>
      </c>
      <c r="E229" s="45">
        <v>5092.32</v>
      </c>
      <c r="F229" s="45">
        <v>1394.89</v>
      </c>
      <c r="G229" s="51">
        <v>42</v>
      </c>
      <c r="H229" s="47">
        <v>227.19</v>
      </c>
    </row>
    <row r="230" spans="2:8" ht="18" customHeight="1">
      <c r="B230" s="99">
        <v>227</v>
      </c>
      <c r="C230" s="104">
        <v>8</v>
      </c>
      <c r="D230" s="50" t="s">
        <v>2</v>
      </c>
      <c r="E230" s="45">
        <v>2170.62</v>
      </c>
      <c r="F230" s="45">
        <v>1071.35</v>
      </c>
      <c r="G230" s="51">
        <v>17</v>
      </c>
      <c r="H230" s="47">
        <v>225.55</v>
      </c>
    </row>
    <row r="231" spans="2:8" ht="18" customHeight="1">
      <c r="B231" s="99">
        <v>228</v>
      </c>
      <c r="C231" s="104">
        <v>8</v>
      </c>
      <c r="D231" s="50" t="s">
        <v>2</v>
      </c>
      <c r="E231" s="45">
        <v>2425.17</v>
      </c>
      <c r="F231" s="45">
        <v>1230.11</v>
      </c>
      <c r="G231" s="51">
        <v>21</v>
      </c>
      <c r="H231" s="47">
        <v>257.85</v>
      </c>
    </row>
    <row r="232" spans="2:8" ht="18" customHeight="1">
      <c r="B232" s="99">
        <v>229</v>
      </c>
      <c r="C232" s="104">
        <v>8</v>
      </c>
      <c r="D232" s="50" t="s">
        <v>2</v>
      </c>
      <c r="E232" s="45">
        <v>1703.64</v>
      </c>
      <c r="F232" s="45">
        <v>1053.83</v>
      </c>
      <c r="G232" s="51">
        <v>11</v>
      </c>
      <c r="H232" s="47">
        <v>217.33</v>
      </c>
    </row>
    <row r="233" spans="2:8" ht="18" customHeight="1">
      <c r="B233" s="99">
        <v>230</v>
      </c>
      <c r="C233" s="104">
        <v>8</v>
      </c>
      <c r="D233" s="50" t="s">
        <v>2</v>
      </c>
      <c r="E233" s="45">
        <v>2569.71</v>
      </c>
      <c r="F233" s="45">
        <v>1046.17</v>
      </c>
      <c r="G233" s="51">
        <v>21</v>
      </c>
      <c r="H233" s="47">
        <v>167.52</v>
      </c>
    </row>
    <row r="234" spans="2:8" ht="18" customHeight="1">
      <c r="B234" s="99">
        <v>231</v>
      </c>
      <c r="C234" s="104">
        <v>8</v>
      </c>
      <c r="D234" s="50" t="s">
        <v>2</v>
      </c>
      <c r="E234" s="45">
        <v>2590.5</v>
      </c>
      <c r="F234" s="45">
        <v>1308.39</v>
      </c>
      <c r="G234" s="51">
        <v>17</v>
      </c>
      <c r="H234" s="47">
        <v>256.2</v>
      </c>
    </row>
    <row r="235" spans="2:8" ht="18" customHeight="1">
      <c r="B235" s="99">
        <v>232</v>
      </c>
      <c r="C235" s="104">
        <v>8</v>
      </c>
      <c r="D235" s="50" t="s">
        <v>2</v>
      </c>
      <c r="E235" s="45">
        <v>2199.09</v>
      </c>
      <c r="F235" s="45">
        <v>1202.19</v>
      </c>
      <c r="G235" s="51">
        <v>14</v>
      </c>
      <c r="H235" s="47">
        <v>216.79</v>
      </c>
    </row>
    <row r="236" spans="2:8" ht="18" customHeight="1">
      <c r="B236" s="99">
        <v>233</v>
      </c>
      <c r="C236" s="104">
        <v>8</v>
      </c>
      <c r="D236" s="50" t="s">
        <v>2</v>
      </c>
      <c r="E236" s="45">
        <v>7769.33</v>
      </c>
      <c r="F236" s="45">
        <v>2148.72</v>
      </c>
      <c r="G236" s="51">
        <v>47</v>
      </c>
      <c r="H236" s="47">
        <v>280.3</v>
      </c>
    </row>
    <row r="237" spans="2:8" ht="18" customHeight="1">
      <c r="B237" s="99">
        <v>234</v>
      </c>
      <c r="C237" s="104">
        <v>8</v>
      </c>
      <c r="D237" s="50" t="s">
        <v>2</v>
      </c>
      <c r="E237" s="45">
        <v>3680.47</v>
      </c>
      <c r="F237" s="45">
        <v>1434.85</v>
      </c>
      <c r="G237" s="51">
        <v>42</v>
      </c>
      <c r="H237" s="47">
        <v>228.28</v>
      </c>
    </row>
    <row r="238" spans="2:8" ht="18" customHeight="1">
      <c r="B238" s="99">
        <v>235</v>
      </c>
      <c r="C238" s="104">
        <v>8</v>
      </c>
      <c r="D238" s="50" t="s">
        <v>14</v>
      </c>
      <c r="E238" s="45">
        <v>4313.31</v>
      </c>
      <c r="F238" s="45">
        <v>319.16</v>
      </c>
      <c r="G238" s="51">
        <v>50</v>
      </c>
      <c r="H238" s="47">
        <v>277.01</v>
      </c>
    </row>
    <row r="239" spans="2:8" ht="18" customHeight="1">
      <c r="B239" s="99">
        <v>236</v>
      </c>
      <c r="C239" s="104">
        <v>8</v>
      </c>
      <c r="D239" s="50" t="s">
        <v>14</v>
      </c>
      <c r="E239" s="45">
        <v>4334.12</v>
      </c>
      <c r="F239" s="45">
        <v>326.28</v>
      </c>
      <c r="G239" s="51">
        <v>51</v>
      </c>
      <c r="H239" s="47">
        <v>291.79</v>
      </c>
    </row>
    <row r="240" spans="2:8" ht="18" customHeight="1">
      <c r="B240" s="99">
        <v>237</v>
      </c>
      <c r="C240" s="104">
        <v>8</v>
      </c>
      <c r="D240" s="50" t="s">
        <v>14</v>
      </c>
      <c r="E240" s="45">
        <v>2264.23</v>
      </c>
      <c r="F240" s="45">
        <v>275.91</v>
      </c>
      <c r="G240" s="51">
        <v>33</v>
      </c>
      <c r="H240" s="47">
        <v>228.83</v>
      </c>
    </row>
    <row r="241" spans="2:8" ht="18" customHeight="1">
      <c r="B241" s="99">
        <v>238</v>
      </c>
      <c r="C241" s="104">
        <v>8</v>
      </c>
      <c r="D241" s="50" t="s">
        <v>14</v>
      </c>
      <c r="E241" s="45">
        <v>4780.28</v>
      </c>
      <c r="F241" s="45">
        <v>303.29</v>
      </c>
      <c r="G241" s="51">
        <v>51</v>
      </c>
      <c r="H241" s="47">
        <v>157.66</v>
      </c>
    </row>
    <row r="242" spans="2:8" ht="18" customHeight="1">
      <c r="B242" s="99">
        <v>239</v>
      </c>
      <c r="C242" s="104">
        <v>8</v>
      </c>
      <c r="D242" s="50" t="s">
        <v>14</v>
      </c>
      <c r="E242" s="45">
        <v>3728.09</v>
      </c>
      <c r="F242" s="45">
        <v>322.99</v>
      </c>
      <c r="G242" s="51">
        <v>37</v>
      </c>
      <c r="H242" s="47">
        <v>265.51</v>
      </c>
    </row>
    <row r="243" spans="2:8" ht="18" customHeight="1">
      <c r="B243" s="99">
        <v>240</v>
      </c>
      <c r="C243" s="104">
        <v>8</v>
      </c>
      <c r="D243" s="50" t="s">
        <v>14</v>
      </c>
      <c r="E243" s="45">
        <v>5258.74</v>
      </c>
      <c r="F243" s="45">
        <v>295.62</v>
      </c>
      <c r="G243" s="51">
        <v>47</v>
      </c>
      <c r="H243" s="47">
        <v>192.7</v>
      </c>
    </row>
    <row r="244" spans="2:8" ht="18" customHeight="1">
      <c r="B244" s="99">
        <v>241</v>
      </c>
      <c r="C244" s="104">
        <v>8</v>
      </c>
      <c r="D244" s="50" t="s">
        <v>14</v>
      </c>
      <c r="E244" s="45">
        <v>3359.67</v>
      </c>
      <c r="F244" s="45">
        <v>268.24</v>
      </c>
      <c r="G244" s="51">
        <v>50</v>
      </c>
      <c r="H244" s="47">
        <v>158.76</v>
      </c>
    </row>
    <row r="245" spans="2:8" ht="18" customHeight="1">
      <c r="B245" s="99">
        <v>242</v>
      </c>
      <c r="C245" s="104">
        <v>8</v>
      </c>
      <c r="D245" s="50" t="s">
        <v>14</v>
      </c>
      <c r="E245" s="45">
        <v>4490.14</v>
      </c>
      <c r="F245" s="45">
        <v>335.59</v>
      </c>
      <c r="G245" s="51">
        <v>60</v>
      </c>
      <c r="H245" s="47">
        <v>171.9</v>
      </c>
    </row>
    <row r="246" spans="2:8" ht="18" customHeight="1">
      <c r="B246" s="99">
        <v>243</v>
      </c>
      <c r="C246" s="104">
        <v>8</v>
      </c>
      <c r="D246" s="50" t="s">
        <v>14</v>
      </c>
      <c r="E246" s="45">
        <v>2421.9</v>
      </c>
      <c r="F246" s="45">
        <v>268.79</v>
      </c>
      <c r="G246" s="51">
        <v>31</v>
      </c>
      <c r="H246" s="47">
        <v>146.71</v>
      </c>
    </row>
    <row r="247" spans="2:8" ht="18" customHeight="1">
      <c r="B247" s="99">
        <v>244</v>
      </c>
      <c r="C247" s="104">
        <v>8</v>
      </c>
      <c r="D247" s="50" t="s">
        <v>14</v>
      </c>
      <c r="E247" s="45">
        <v>3306.01</v>
      </c>
      <c r="F247" s="45">
        <v>319.71</v>
      </c>
      <c r="G247" s="51">
        <v>37</v>
      </c>
      <c r="H247" s="47">
        <v>147.81</v>
      </c>
    </row>
    <row r="248" spans="2:8" ht="18" customHeight="1">
      <c r="B248" s="99">
        <v>245</v>
      </c>
      <c r="C248" s="104">
        <v>8</v>
      </c>
      <c r="D248" s="50" t="s">
        <v>14</v>
      </c>
      <c r="E248" s="45">
        <v>2347.44</v>
      </c>
      <c r="F248" s="45">
        <v>261.68</v>
      </c>
      <c r="G248" s="51">
        <v>39</v>
      </c>
      <c r="H248" s="47">
        <v>114.97</v>
      </c>
    </row>
    <row r="249" spans="2:8" ht="18" customHeight="1">
      <c r="B249" s="99">
        <v>246</v>
      </c>
      <c r="C249" s="104">
        <v>8</v>
      </c>
      <c r="D249" s="50" t="s">
        <v>14</v>
      </c>
      <c r="E249" s="45">
        <v>2491.96</v>
      </c>
      <c r="F249" s="45">
        <v>255.66</v>
      </c>
      <c r="G249" s="51">
        <v>39</v>
      </c>
      <c r="H249" s="47">
        <v>136.86</v>
      </c>
    </row>
    <row r="250" spans="2:8" ht="18" customHeight="1">
      <c r="B250" s="99">
        <v>247</v>
      </c>
      <c r="C250" s="104">
        <v>8</v>
      </c>
      <c r="D250" s="50" t="s">
        <v>14</v>
      </c>
      <c r="E250" s="45">
        <v>2132.85</v>
      </c>
      <c r="F250" s="45">
        <v>279.19</v>
      </c>
      <c r="G250" s="51">
        <v>41</v>
      </c>
      <c r="H250" s="47">
        <v>159.31</v>
      </c>
    </row>
    <row r="251" spans="2:8" ht="18" customHeight="1">
      <c r="B251" s="99">
        <v>248</v>
      </c>
      <c r="C251" s="104">
        <v>8</v>
      </c>
      <c r="D251" s="50" t="s">
        <v>14</v>
      </c>
      <c r="E251" s="45">
        <v>2201.82</v>
      </c>
      <c r="F251" s="45">
        <v>272.08</v>
      </c>
      <c r="G251" s="51">
        <v>32</v>
      </c>
      <c r="H251" s="47">
        <v>231.57</v>
      </c>
    </row>
    <row r="252" spans="2:8" ht="18" customHeight="1">
      <c r="B252" s="99">
        <v>249</v>
      </c>
      <c r="C252" s="104">
        <v>8</v>
      </c>
      <c r="D252" s="50" t="s">
        <v>14</v>
      </c>
      <c r="E252" s="45">
        <v>1636.86</v>
      </c>
      <c r="F252" s="45">
        <v>333.94</v>
      </c>
      <c r="G252" s="51">
        <v>15</v>
      </c>
      <c r="H252" s="47">
        <v>248.54</v>
      </c>
    </row>
    <row r="253" spans="2:8" ht="18" customHeight="1">
      <c r="B253" s="99">
        <v>250</v>
      </c>
      <c r="C253" s="104">
        <v>8</v>
      </c>
      <c r="D253" s="50" t="s">
        <v>14</v>
      </c>
      <c r="E253" s="45">
        <v>2407.66</v>
      </c>
      <c r="F253" s="45">
        <v>512.4</v>
      </c>
      <c r="G253" s="51">
        <v>25</v>
      </c>
      <c r="H253" s="47">
        <v>193.25</v>
      </c>
    </row>
    <row r="254" spans="2:8" ht="18" customHeight="1">
      <c r="B254" s="99">
        <v>251</v>
      </c>
      <c r="C254" s="104">
        <v>8</v>
      </c>
      <c r="D254" s="50" t="s">
        <v>14</v>
      </c>
      <c r="E254" s="45">
        <v>1657.12</v>
      </c>
      <c r="F254" s="45">
        <v>371.71</v>
      </c>
      <c r="G254" s="51">
        <v>11</v>
      </c>
      <c r="H254" s="47">
        <v>182.3</v>
      </c>
    </row>
    <row r="255" spans="2:8" ht="18" customHeight="1">
      <c r="B255" s="99">
        <v>252</v>
      </c>
      <c r="C255" s="104">
        <v>8</v>
      </c>
      <c r="D255" s="50" t="s">
        <v>14</v>
      </c>
      <c r="E255" s="45">
        <v>1169.34</v>
      </c>
      <c r="F255" s="45">
        <v>406.75</v>
      </c>
      <c r="G255" s="51">
        <v>4</v>
      </c>
      <c r="H255" s="47">
        <v>266.06</v>
      </c>
    </row>
    <row r="256" spans="2:8" ht="18" customHeight="1">
      <c r="B256" s="99">
        <v>253</v>
      </c>
      <c r="C256" s="104">
        <v>8</v>
      </c>
      <c r="D256" s="50" t="s">
        <v>14</v>
      </c>
      <c r="E256" s="45">
        <v>2662.22</v>
      </c>
      <c r="F256" s="45">
        <v>356.93</v>
      </c>
      <c r="G256" s="51">
        <v>31</v>
      </c>
      <c r="H256" s="47">
        <v>217.33</v>
      </c>
    </row>
    <row r="257" spans="2:8" ht="18" customHeight="1">
      <c r="B257" s="99">
        <v>254</v>
      </c>
      <c r="C257" s="104">
        <v>8</v>
      </c>
      <c r="D257" s="50" t="s">
        <v>14</v>
      </c>
      <c r="E257" s="45">
        <v>1587.04</v>
      </c>
      <c r="F257" s="45">
        <v>260.04</v>
      </c>
      <c r="G257" s="51">
        <v>15</v>
      </c>
      <c r="H257" s="47">
        <v>160.95</v>
      </c>
    </row>
    <row r="258" spans="2:8" ht="18" customHeight="1">
      <c r="B258" s="99">
        <v>255</v>
      </c>
      <c r="C258" s="104">
        <v>8</v>
      </c>
      <c r="D258" s="50" t="s">
        <v>14</v>
      </c>
      <c r="E258" s="45">
        <v>1565.14</v>
      </c>
      <c r="F258" s="45">
        <v>400.18</v>
      </c>
      <c r="G258" s="51">
        <v>11</v>
      </c>
      <c r="H258" s="47">
        <v>229.38</v>
      </c>
    </row>
    <row r="259" spans="2:8" ht="18" customHeight="1">
      <c r="B259" s="99">
        <v>256</v>
      </c>
      <c r="C259" s="104">
        <v>8</v>
      </c>
      <c r="D259" s="50" t="s">
        <v>14</v>
      </c>
      <c r="E259" s="45">
        <v>1932.48</v>
      </c>
      <c r="F259" s="45">
        <v>310.4</v>
      </c>
      <c r="G259" s="51">
        <v>23</v>
      </c>
      <c r="H259" s="47">
        <v>195.44</v>
      </c>
    </row>
    <row r="260" spans="2:8" ht="18" customHeight="1">
      <c r="B260" s="99">
        <v>257</v>
      </c>
      <c r="C260" s="104">
        <v>9</v>
      </c>
      <c r="D260" s="50" t="s">
        <v>2</v>
      </c>
      <c r="E260" s="45">
        <v>4887.03</v>
      </c>
      <c r="F260" s="45">
        <v>1188.5</v>
      </c>
      <c r="G260" s="51">
        <v>38</v>
      </c>
      <c r="H260" s="47">
        <v>221.17</v>
      </c>
    </row>
    <row r="261" spans="2:8" ht="18" customHeight="1">
      <c r="B261" s="99">
        <v>258</v>
      </c>
      <c r="C261" s="104">
        <v>9</v>
      </c>
      <c r="D261" s="50" t="s">
        <v>2</v>
      </c>
      <c r="E261" s="45">
        <v>3159.85</v>
      </c>
      <c r="F261" s="45">
        <v>1164.41</v>
      </c>
      <c r="G261" s="51">
        <v>29</v>
      </c>
      <c r="H261" s="47">
        <v>211.31</v>
      </c>
    </row>
    <row r="262" spans="2:8" ht="18" customHeight="1">
      <c r="B262" s="99">
        <v>259</v>
      </c>
      <c r="C262" s="104">
        <v>9</v>
      </c>
      <c r="D262" s="50" t="s">
        <v>2</v>
      </c>
      <c r="E262" s="45">
        <v>4795.07</v>
      </c>
      <c r="F262" s="45">
        <v>1077.91</v>
      </c>
      <c r="G262" s="51">
        <v>37</v>
      </c>
      <c r="H262" s="47">
        <v>202</v>
      </c>
    </row>
    <row r="263" spans="2:8" ht="18" customHeight="1">
      <c r="B263" s="99">
        <v>260</v>
      </c>
      <c r="C263" s="104">
        <v>9</v>
      </c>
      <c r="D263" s="50" t="s">
        <v>2</v>
      </c>
      <c r="E263" s="45">
        <v>2650.72</v>
      </c>
      <c r="F263" s="45">
        <v>1053.83</v>
      </c>
      <c r="G263" s="51">
        <v>24</v>
      </c>
      <c r="H263" s="47">
        <v>175.19</v>
      </c>
    </row>
    <row r="264" spans="2:8" ht="18" customHeight="1">
      <c r="B264" s="99">
        <v>261</v>
      </c>
      <c r="C264" s="104">
        <v>9</v>
      </c>
      <c r="D264" s="50" t="s">
        <v>2</v>
      </c>
      <c r="E264" s="45">
        <v>2802.36</v>
      </c>
      <c r="F264" s="45">
        <v>1473.18</v>
      </c>
      <c r="G264" s="51">
        <v>17</v>
      </c>
      <c r="H264" s="47">
        <v>257.29</v>
      </c>
    </row>
    <row r="265" spans="2:8" ht="18" customHeight="1">
      <c r="B265" s="99">
        <v>262</v>
      </c>
      <c r="C265" s="104">
        <v>9</v>
      </c>
      <c r="D265" s="50" t="s">
        <v>2</v>
      </c>
      <c r="E265" s="45">
        <v>1773.17</v>
      </c>
      <c r="F265" s="45">
        <v>1027.55</v>
      </c>
      <c r="G265" s="51">
        <v>11</v>
      </c>
      <c r="H265" s="47">
        <v>274.26</v>
      </c>
    </row>
    <row r="266" spans="2:8" ht="18" customHeight="1">
      <c r="B266" s="99">
        <v>263</v>
      </c>
      <c r="C266" s="104">
        <v>9</v>
      </c>
      <c r="D266" s="50" t="s">
        <v>2</v>
      </c>
      <c r="E266" s="45">
        <v>7753.45</v>
      </c>
      <c r="F266" s="45">
        <v>1659.3</v>
      </c>
      <c r="G266" s="51">
        <v>97</v>
      </c>
      <c r="H266" s="47">
        <v>145.62</v>
      </c>
    </row>
    <row r="267" spans="2:8" ht="18" customHeight="1">
      <c r="B267" s="99">
        <v>264</v>
      </c>
      <c r="C267" s="104">
        <v>9</v>
      </c>
      <c r="D267" s="50" t="s">
        <v>2</v>
      </c>
      <c r="E267" s="45">
        <v>4572.26</v>
      </c>
      <c r="F267" s="45">
        <v>938.86</v>
      </c>
      <c r="G267" s="51">
        <v>72</v>
      </c>
      <c r="H267" s="47">
        <v>132.48</v>
      </c>
    </row>
    <row r="268" spans="2:8" ht="18" customHeight="1">
      <c r="B268" s="99">
        <v>265</v>
      </c>
      <c r="C268" s="104">
        <v>9</v>
      </c>
      <c r="D268" s="50" t="s">
        <v>2</v>
      </c>
      <c r="E268" s="45">
        <v>5362.22</v>
      </c>
      <c r="F268" s="45">
        <v>1583.76</v>
      </c>
      <c r="G268" s="51">
        <v>43</v>
      </c>
      <c r="H268" s="47">
        <v>235.95</v>
      </c>
    </row>
    <row r="269" spans="2:8" ht="18" customHeight="1">
      <c r="B269" s="99">
        <v>266</v>
      </c>
      <c r="C269" s="104">
        <v>9</v>
      </c>
      <c r="D269" s="50" t="s">
        <v>2</v>
      </c>
      <c r="E269" s="45">
        <v>2978.64</v>
      </c>
      <c r="F269" s="45">
        <v>1208.21</v>
      </c>
      <c r="G269" s="51">
        <v>23</v>
      </c>
      <c r="H269" s="47">
        <v>182.85</v>
      </c>
    </row>
    <row r="270" spans="2:8" ht="18" customHeight="1">
      <c r="B270" s="99">
        <v>267</v>
      </c>
      <c r="C270" s="104">
        <v>9</v>
      </c>
      <c r="D270" s="50" t="s">
        <v>2</v>
      </c>
      <c r="E270" s="45">
        <v>2226.46</v>
      </c>
      <c r="F270" s="45">
        <v>874.82</v>
      </c>
      <c r="G270" s="51">
        <v>21</v>
      </c>
      <c r="H270" s="47">
        <v>250.18</v>
      </c>
    </row>
    <row r="271" spans="2:8" ht="18" customHeight="1">
      <c r="B271" s="99">
        <v>268</v>
      </c>
      <c r="C271" s="104">
        <v>9</v>
      </c>
      <c r="D271" s="50" t="s">
        <v>2</v>
      </c>
      <c r="E271" s="45">
        <v>2376.46</v>
      </c>
      <c r="F271" s="45">
        <v>1031.93</v>
      </c>
      <c r="G271" s="51">
        <v>19</v>
      </c>
      <c r="H271" s="47">
        <v>235.95</v>
      </c>
    </row>
    <row r="272" spans="2:8" ht="18" customHeight="1">
      <c r="B272" s="99">
        <v>269</v>
      </c>
      <c r="C272" s="104">
        <v>9</v>
      </c>
      <c r="D272" s="50" t="s">
        <v>2</v>
      </c>
      <c r="E272" s="45">
        <v>4593.05</v>
      </c>
      <c r="F272" s="45">
        <v>1278.83</v>
      </c>
      <c r="G272" s="51">
        <v>49</v>
      </c>
      <c r="H272" s="47">
        <v>279.19</v>
      </c>
    </row>
    <row r="273" spans="2:8" ht="18" customHeight="1">
      <c r="B273" s="99">
        <v>270</v>
      </c>
      <c r="C273" s="104">
        <v>9</v>
      </c>
      <c r="D273" s="50" t="s">
        <v>2</v>
      </c>
      <c r="E273" s="45">
        <v>1952.19</v>
      </c>
      <c r="F273" s="45">
        <v>885.77</v>
      </c>
      <c r="G273" s="51">
        <v>19</v>
      </c>
      <c r="H273" s="47">
        <v>238.14</v>
      </c>
    </row>
    <row r="274" spans="2:8" ht="18" customHeight="1">
      <c r="B274" s="99">
        <v>271</v>
      </c>
      <c r="C274" s="104">
        <v>9</v>
      </c>
      <c r="D274" s="50" t="s">
        <v>14</v>
      </c>
      <c r="E274" s="45">
        <v>4867.33</v>
      </c>
      <c r="F274" s="45">
        <v>232.66</v>
      </c>
      <c r="G274" s="51">
        <v>61</v>
      </c>
      <c r="H274" s="47">
        <v>202.56</v>
      </c>
    </row>
    <row r="275" spans="2:8" ht="18" customHeight="1">
      <c r="B275" s="99">
        <v>272</v>
      </c>
      <c r="C275" s="104">
        <v>9</v>
      </c>
      <c r="D275" s="50" t="s">
        <v>14</v>
      </c>
      <c r="E275" s="45">
        <v>4189.05</v>
      </c>
      <c r="F275" s="45">
        <v>309.31</v>
      </c>
      <c r="G275" s="51">
        <v>44</v>
      </c>
      <c r="H275" s="47">
        <v>251.82</v>
      </c>
    </row>
    <row r="276" spans="2:8" ht="18" customHeight="1">
      <c r="B276" s="99">
        <v>273</v>
      </c>
      <c r="C276" s="104">
        <v>9</v>
      </c>
      <c r="D276" s="50" t="s">
        <v>14</v>
      </c>
      <c r="E276" s="45">
        <v>3055.29</v>
      </c>
      <c r="F276" s="45">
        <v>244.16</v>
      </c>
      <c r="G276" s="51">
        <v>38</v>
      </c>
      <c r="H276" s="47">
        <v>225</v>
      </c>
    </row>
    <row r="277" spans="2:8" ht="18" customHeight="1">
      <c r="B277" s="99">
        <v>274</v>
      </c>
      <c r="C277" s="104">
        <v>9</v>
      </c>
      <c r="D277" s="50" t="s">
        <v>14</v>
      </c>
      <c r="E277" s="45">
        <v>5032.11</v>
      </c>
      <c r="F277" s="45">
        <v>356.93</v>
      </c>
      <c r="G277" s="51">
        <v>59</v>
      </c>
      <c r="H277" s="47">
        <v>214.05</v>
      </c>
    </row>
    <row r="278" spans="2:8" ht="18" customHeight="1">
      <c r="B278" s="99">
        <v>275</v>
      </c>
      <c r="C278" s="104">
        <v>9</v>
      </c>
      <c r="D278" s="50" t="s">
        <v>14</v>
      </c>
      <c r="E278" s="45">
        <v>3347.62</v>
      </c>
      <c r="F278" s="45">
        <v>297.27</v>
      </c>
      <c r="G278" s="51">
        <v>27</v>
      </c>
      <c r="H278" s="47">
        <v>178.46</v>
      </c>
    </row>
    <row r="279" spans="2:8" ht="18" customHeight="1">
      <c r="B279" s="99">
        <v>276</v>
      </c>
      <c r="C279" s="104">
        <v>9</v>
      </c>
      <c r="D279" s="50" t="s">
        <v>14</v>
      </c>
      <c r="E279" s="45">
        <v>1531.2</v>
      </c>
      <c r="F279" s="45">
        <v>291.25</v>
      </c>
      <c r="G279" s="51">
        <v>19</v>
      </c>
      <c r="H279" s="47">
        <v>234.3</v>
      </c>
    </row>
    <row r="280" spans="2:8" ht="18" customHeight="1">
      <c r="B280" s="99">
        <v>277</v>
      </c>
      <c r="C280" s="104">
        <v>9</v>
      </c>
      <c r="D280" s="50" t="s">
        <v>14</v>
      </c>
      <c r="E280" s="45">
        <v>3767.52</v>
      </c>
      <c r="F280" s="45">
        <v>255.66</v>
      </c>
      <c r="G280" s="51">
        <v>37</v>
      </c>
      <c r="H280" s="47">
        <v>147.27</v>
      </c>
    </row>
    <row r="281" spans="2:8" ht="18" customHeight="1">
      <c r="B281" s="99">
        <v>278</v>
      </c>
      <c r="C281" s="104">
        <v>9</v>
      </c>
      <c r="D281" s="50" t="s">
        <v>14</v>
      </c>
      <c r="E281" s="45">
        <v>2233.03</v>
      </c>
      <c r="F281" s="45">
        <v>243.07</v>
      </c>
      <c r="G281" s="51">
        <v>28</v>
      </c>
      <c r="H281" s="47">
        <v>145.62</v>
      </c>
    </row>
    <row r="282" spans="2:8" ht="18" customHeight="1">
      <c r="B282" s="99">
        <v>279</v>
      </c>
      <c r="C282" s="104">
        <v>9</v>
      </c>
      <c r="D282" s="50" t="s">
        <v>14</v>
      </c>
      <c r="E282" s="45">
        <v>1705.29</v>
      </c>
      <c r="F282" s="45">
        <v>301.09</v>
      </c>
      <c r="G282" s="51">
        <v>14</v>
      </c>
      <c r="H282" s="47">
        <v>274.82</v>
      </c>
    </row>
    <row r="283" spans="2:8" ht="18" customHeight="1">
      <c r="B283" s="99">
        <v>280</v>
      </c>
      <c r="C283" s="104">
        <v>9</v>
      </c>
      <c r="D283" s="50" t="s">
        <v>14</v>
      </c>
      <c r="E283" s="45">
        <v>2149.27</v>
      </c>
      <c r="F283" s="45">
        <v>367.33</v>
      </c>
      <c r="G283" s="51">
        <v>25</v>
      </c>
      <c r="H283" s="47">
        <v>297.81</v>
      </c>
    </row>
    <row r="284" spans="2:8" ht="18" customHeight="1">
      <c r="B284" s="99">
        <v>281</v>
      </c>
      <c r="C284" s="104">
        <v>9</v>
      </c>
      <c r="D284" s="50" t="s">
        <v>14</v>
      </c>
      <c r="E284" s="45">
        <v>1790.69</v>
      </c>
      <c r="F284" s="45">
        <v>360.22</v>
      </c>
      <c r="G284" s="51">
        <v>15</v>
      </c>
      <c r="H284" s="47">
        <v>287.96</v>
      </c>
    </row>
    <row r="285" spans="2:8" ht="18" customHeight="1">
      <c r="B285" s="99">
        <v>282</v>
      </c>
      <c r="C285" s="104">
        <v>9</v>
      </c>
      <c r="D285" s="50" t="s">
        <v>14</v>
      </c>
      <c r="E285" s="45">
        <v>1629.2</v>
      </c>
      <c r="F285" s="45">
        <v>561.13</v>
      </c>
      <c r="G285" s="51">
        <v>7</v>
      </c>
      <c r="H285" s="47">
        <v>257.85</v>
      </c>
    </row>
    <row r="286" spans="2:8" ht="18" customHeight="1">
      <c r="B286" s="99">
        <v>283</v>
      </c>
      <c r="C286" s="104">
        <v>9</v>
      </c>
      <c r="D286" s="50" t="s">
        <v>14</v>
      </c>
      <c r="E286" s="45">
        <v>3211.85</v>
      </c>
      <c r="F286" s="45">
        <v>274.26</v>
      </c>
      <c r="G286" s="51">
        <v>34</v>
      </c>
      <c r="H286" s="47">
        <v>163.13</v>
      </c>
    </row>
    <row r="287" spans="2:8" ht="18" customHeight="1">
      <c r="B287" s="99">
        <v>284</v>
      </c>
      <c r="C287" s="104">
        <v>9</v>
      </c>
      <c r="D287" s="50" t="s">
        <v>14</v>
      </c>
      <c r="E287" s="45">
        <v>1899.09</v>
      </c>
      <c r="F287" s="45">
        <v>261.13</v>
      </c>
      <c r="G287" s="51">
        <v>27</v>
      </c>
      <c r="H287" s="47">
        <v>233.76</v>
      </c>
    </row>
    <row r="288" spans="2:8" ht="18" customHeight="1">
      <c r="B288" s="99">
        <v>285</v>
      </c>
      <c r="C288" s="104">
        <v>10</v>
      </c>
      <c r="D288" s="50" t="s">
        <v>2</v>
      </c>
      <c r="E288" s="45">
        <v>10746.88</v>
      </c>
      <c r="F288" s="45">
        <v>1850.36</v>
      </c>
      <c r="G288" s="51">
        <v>104</v>
      </c>
      <c r="H288" s="47">
        <v>145.07</v>
      </c>
    </row>
    <row r="289" spans="2:8" ht="18" customHeight="1">
      <c r="B289" s="99">
        <v>286</v>
      </c>
      <c r="C289" s="104">
        <v>10</v>
      </c>
      <c r="D289" s="50" t="s">
        <v>2</v>
      </c>
      <c r="E289" s="45">
        <v>7812.03</v>
      </c>
      <c r="F289" s="45">
        <v>1837.22</v>
      </c>
      <c r="G289" s="51">
        <v>38</v>
      </c>
      <c r="H289" s="47">
        <v>287.41</v>
      </c>
    </row>
    <row r="290" spans="2:8" ht="18" customHeight="1">
      <c r="B290" s="99">
        <v>287</v>
      </c>
      <c r="C290" s="104">
        <v>10</v>
      </c>
      <c r="D290" s="50" t="s">
        <v>2</v>
      </c>
      <c r="E290" s="45">
        <v>7111.85</v>
      </c>
      <c r="F290" s="45">
        <v>1530.11</v>
      </c>
      <c r="G290" s="51">
        <v>69</v>
      </c>
      <c r="H290" s="47">
        <v>187.77</v>
      </c>
    </row>
    <row r="291" spans="2:8" ht="18" customHeight="1">
      <c r="B291" s="99">
        <v>288</v>
      </c>
      <c r="C291" s="104">
        <v>10</v>
      </c>
      <c r="D291" s="50" t="s">
        <v>2</v>
      </c>
      <c r="E291" s="45">
        <v>3976.63</v>
      </c>
      <c r="F291" s="45">
        <v>1362.59</v>
      </c>
      <c r="G291" s="51">
        <v>41</v>
      </c>
      <c r="H291" s="47">
        <v>202.56</v>
      </c>
    </row>
    <row r="292" spans="2:8" ht="18" customHeight="1">
      <c r="B292" s="99">
        <v>289</v>
      </c>
      <c r="C292" s="104">
        <v>10</v>
      </c>
      <c r="D292" s="50" t="s">
        <v>2</v>
      </c>
      <c r="E292" s="45">
        <v>3978.83</v>
      </c>
      <c r="F292" s="45">
        <v>1241.6</v>
      </c>
      <c r="G292" s="51">
        <v>28</v>
      </c>
      <c r="H292" s="47">
        <v>260.58</v>
      </c>
    </row>
    <row r="293" spans="2:8" ht="18" customHeight="1">
      <c r="B293" s="99">
        <v>290</v>
      </c>
      <c r="C293" s="104">
        <v>10</v>
      </c>
      <c r="D293" s="50" t="s">
        <v>2</v>
      </c>
      <c r="E293" s="45">
        <v>2777.73</v>
      </c>
      <c r="F293" s="45">
        <v>1142.52</v>
      </c>
      <c r="G293" s="51">
        <v>21</v>
      </c>
      <c r="H293" s="47">
        <v>183.39</v>
      </c>
    </row>
    <row r="294" spans="2:8" ht="18" customHeight="1">
      <c r="B294" s="99">
        <v>291</v>
      </c>
      <c r="C294" s="104">
        <v>10</v>
      </c>
      <c r="D294" s="50" t="s">
        <v>2</v>
      </c>
      <c r="E294" s="45">
        <v>1480.84</v>
      </c>
      <c r="F294" s="45">
        <v>899.45</v>
      </c>
      <c r="G294" s="51">
        <v>14</v>
      </c>
      <c r="H294" s="47">
        <v>222.81</v>
      </c>
    </row>
    <row r="295" spans="2:8" ht="18" customHeight="1">
      <c r="B295" s="99">
        <v>292</v>
      </c>
      <c r="C295" s="104">
        <v>10</v>
      </c>
      <c r="D295" s="50" t="s">
        <v>2</v>
      </c>
      <c r="E295" s="45">
        <v>8676.99</v>
      </c>
      <c r="F295" s="45">
        <v>2008.57</v>
      </c>
      <c r="G295" s="51">
        <v>65</v>
      </c>
      <c r="H295" s="47">
        <v>377.19</v>
      </c>
    </row>
    <row r="296" spans="2:8" ht="18" customHeight="1">
      <c r="B296" s="99">
        <v>293</v>
      </c>
      <c r="C296" s="104">
        <v>10</v>
      </c>
      <c r="D296" s="50" t="s">
        <v>2</v>
      </c>
      <c r="E296" s="45">
        <v>5611.85</v>
      </c>
      <c r="F296" s="45">
        <v>1214.23</v>
      </c>
      <c r="G296" s="51">
        <v>43</v>
      </c>
      <c r="H296" s="47">
        <v>142.89</v>
      </c>
    </row>
    <row r="297" spans="2:8" ht="18" customHeight="1">
      <c r="B297" s="99">
        <v>294</v>
      </c>
      <c r="C297" s="104">
        <v>10</v>
      </c>
      <c r="D297" s="50" t="s">
        <v>14</v>
      </c>
      <c r="E297" s="45">
        <v>2876.27</v>
      </c>
      <c r="F297" s="45">
        <v>249.63</v>
      </c>
      <c r="G297" s="51">
        <v>34</v>
      </c>
      <c r="H297" s="47">
        <v>151.64</v>
      </c>
    </row>
    <row r="298" spans="2:8" ht="18" customHeight="1">
      <c r="B298" s="99">
        <v>295</v>
      </c>
      <c r="C298" s="104">
        <v>10</v>
      </c>
      <c r="D298" s="50" t="s">
        <v>14</v>
      </c>
      <c r="E298" s="45">
        <v>2437.23</v>
      </c>
      <c r="F298" s="45">
        <v>338.32</v>
      </c>
      <c r="G298" s="51">
        <v>32</v>
      </c>
      <c r="H298" s="47">
        <v>287.96</v>
      </c>
    </row>
    <row r="299" spans="2:8" ht="18" customHeight="1">
      <c r="B299" s="99">
        <v>296</v>
      </c>
      <c r="C299" s="104">
        <v>10</v>
      </c>
      <c r="D299" s="50" t="s">
        <v>14</v>
      </c>
      <c r="E299" s="45">
        <v>3687.58</v>
      </c>
      <c r="F299" s="45">
        <v>276.46</v>
      </c>
      <c r="G299" s="51">
        <v>41</v>
      </c>
      <c r="H299" s="47">
        <v>251.82</v>
      </c>
    </row>
    <row r="300" spans="2:8" ht="18" customHeight="1">
      <c r="B300" s="99">
        <v>297</v>
      </c>
      <c r="C300" s="104">
        <v>10</v>
      </c>
      <c r="D300" s="50" t="s">
        <v>14</v>
      </c>
      <c r="E300" s="45">
        <v>2847.81</v>
      </c>
      <c r="F300" s="45">
        <v>267.15</v>
      </c>
      <c r="G300" s="51">
        <v>39</v>
      </c>
      <c r="H300" s="47">
        <v>225.55</v>
      </c>
    </row>
    <row r="301" spans="2:8" ht="18" customHeight="1">
      <c r="B301" s="99">
        <v>298</v>
      </c>
      <c r="C301" s="104">
        <v>10</v>
      </c>
      <c r="D301" s="50" t="s">
        <v>14</v>
      </c>
      <c r="E301" s="45">
        <v>1710.21</v>
      </c>
      <c r="F301" s="45">
        <v>276.46</v>
      </c>
      <c r="G301" s="51">
        <v>15</v>
      </c>
      <c r="H301" s="47">
        <v>226.1</v>
      </c>
    </row>
    <row r="302" spans="2:8" ht="18" customHeight="1">
      <c r="B302" s="99">
        <v>299</v>
      </c>
      <c r="C302" s="104">
        <v>10</v>
      </c>
      <c r="D302" s="50" t="s">
        <v>14</v>
      </c>
      <c r="E302" s="45">
        <v>3124.82</v>
      </c>
      <c r="F302" s="45">
        <v>379.37</v>
      </c>
      <c r="G302" s="51">
        <v>27</v>
      </c>
      <c r="H302" s="47">
        <v>256.75</v>
      </c>
    </row>
    <row r="303" spans="2:8" ht="18" customHeight="1">
      <c r="B303" s="99">
        <v>300</v>
      </c>
      <c r="C303" s="104">
        <v>10</v>
      </c>
      <c r="D303" s="50" t="s">
        <v>14</v>
      </c>
      <c r="E303" s="45">
        <v>3730.83</v>
      </c>
      <c r="F303" s="45">
        <v>310.4</v>
      </c>
      <c r="G303" s="51">
        <v>42</v>
      </c>
      <c r="H303" s="47">
        <v>256.75</v>
      </c>
    </row>
    <row r="304" spans="2:8" ht="18" customHeight="1">
      <c r="B304" s="99">
        <v>301</v>
      </c>
      <c r="C304" s="104">
        <v>10</v>
      </c>
      <c r="D304" s="50" t="s">
        <v>14</v>
      </c>
      <c r="E304" s="45">
        <v>2157.48</v>
      </c>
      <c r="F304" s="45">
        <v>310.4</v>
      </c>
      <c r="G304" s="51">
        <v>32</v>
      </c>
      <c r="H304" s="47">
        <v>172.99</v>
      </c>
    </row>
    <row r="305" spans="2:8" ht="18" customHeight="1">
      <c r="B305" s="99">
        <v>302</v>
      </c>
      <c r="C305" s="104">
        <v>11</v>
      </c>
      <c r="D305" s="50" t="s">
        <v>2</v>
      </c>
      <c r="E305" s="45">
        <v>40783.51</v>
      </c>
      <c r="F305" s="45">
        <v>4405.29</v>
      </c>
      <c r="G305" s="51">
        <v>62</v>
      </c>
      <c r="H305" s="47">
        <v>828.28</v>
      </c>
    </row>
    <row r="306" spans="2:8" ht="18" customHeight="1">
      <c r="B306" s="99">
        <v>303</v>
      </c>
      <c r="C306" s="104">
        <v>11</v>
      </c>
      <c r="D306" s="50" t="s">
        <v>2</v>
      </c>
      <c r="E306" s="45">
        <v>8038.13</v>
      </c>
      <c r="F306" s="45">
        <v>2003.64</v>
      </c>
      <c r="G306" s="51">
        <v>58</v>
      </c>
      <c r="H306" s="47">
        <v>203.11</v>
      </c>
    </row>
    <row r="307" spans="2:8" ht="18" customHeight="1">
      <c r="B307" s="99">
        <v>304</v>
      </c>
      <c r="C307" s="104">
        <v>11</v>
      </c>
      <c r="D307" s="50" t="s">
        <v>2</v>
      </c>
      <c r="E307" s="45">
        <v>7354.36</v>
      </c>
      <c r="F307" s="45">
        <v>1619.89</v>
      </c>
      <c r="G307" s="51">
        <v>51</v>
      </c>
      <c r="H307" s="47">
        <v>250.73</v>
      </c>
    </row>
    <row r="308" spans="2:8" ht="18" customHeight="1">
      <c r="B308" s="99">
        <v>305</v>
      </c>
      <c r="C308" s="104">
        <v>11</v>
      </c>
      <c r="D308" s="50" t="s">
        <v>2</v>
      </c>
      <c r="E308" s="45">
        <v>5404.92</v>
      </c>
      <c r="F308" s="45">
        <v>1301.28</v>
      </c>
      <c r="G308" s="51">
        <v>37</v>
      </c>
      <c r="H308" s="47">
        <v>244.16</v>
      </c>
    </row>
    <row r="309" spans="2:8" ht="18" customHeight="1">
      <c r="B309" s="99">
        <v>306</v>
      </c>
      <c r="C309" s="104">
        <v>11</v>
      </c>
      <c r="D309" s="50" t="s">
        <v>2</v>
      </c>
      <c r="E309" s="45">
        <v>4988.32</v>
      </c>
      <c r="F309" s="45">
        <v>1177</v>
      </c>
      <c r="G309" s="51">
        <v>44</v>
      </c>
      <c r="H309" s="47">
        <v>242.52</v>
      </c>
    </row>
    <row r="310" spans="2:8" ht="18" customHeight="1">
      <c r="B310" s="99">
        <v>307</v>
      </c>
      <c r="C310" s="104">
        <v>11</v>
      </c>
      <c r="D310" s="50" t="s">
        <v>2</v>
      </c>
      <c r="E310" s="45">
        <v>3090.32</v>
      </c>
      <c r="F310" s="45">
        <v>885.77</v>
      </c>
      <c r="G310" s="51">
        <v>28</v>
      </c>
      <c r="H310" s="47">
        <v>201.46</v>
      </c>
    </row>
    <row r="311" spans="2:8" ht="18" customHeight="1">
      <c r="B311" s="99">
        <v>308</v>
      </c>
      <c r="C311" s="104">
        <v>11</v>
      </c>
      <c r="D311" s="50" t="s">
        <v>2</v>
      </c>
      <c r="E311" s="45">
        <v>5880.65</v>
      </c>
      <c r="F311" s="45">
        <v>1699.26</v>
      </c>
      <c r="G311" s="51">
        <v>55</v>
      </c>
      <c r="H311" s="47">
        <v>314.24</v>
      </c>
    </row>
    <row r="312" spans="2:8" ht="18" customHeight="1">
      <c r="B312" s="99">
        <v>309</v>
      </c>
      <c r="C312" s="104">
        <v>11</v>
      </c>
      <c r="D312" s="50" t="s">
        <v>2</v>
      </c>
      <c r="E312" s="45">
        <v>3797.08</v>
      </c>
      <c r="F312" s="45">
        <v>1245.99</v>
      </c>
      <c r="G312" s="51">
        <v>42</v>
      </c>
      <c r="H312" s="47">
        <v>174.64</v>
      </c>
    </row>
    <row r="313" spans="2:8" ht="18" customHeight="1">
      <c r="B313" s="99">
        <v>310</v>
      </c>
      <c r="C313" s="104">
        <v>11</v>
      </c>
      <c r="D313" s="50" t="s">
        <v>2</v>
      </c>
      <c r="E313" s="45">
        <v>4042.33</v>
      </c>
      <c r="F313" s="45">
        <v>1092.15</v>
      </c>
      <c r="G313" s="51">
        <v>31</v>
      </c>
      <c r="H313" s="47">
        <v>288.5</v>
      </c>
    </row>
    <row r="314" spans="2:8" ht="18" customHeight="1">
      <c r="B314" s="99">
        <v>311</v>
      </c>
      <c r="C314" s="104">
        <v>11</v>
      </c>
      <c r="D314" s="50" t="s">
        <v>2</v>
      </c>
      <c r="E314" s="45">
        <v>2294.34</v>
      </c>
      <c r="F314" s="45">
        <v>941.61</v>
      </c>
      <c r="G314" s="51">
        <v>21</v>
      </c>
      <c r="H314" s="47">
        <v>179.56</v>
      </c>
    </row>
    <row r="315" spans="2:8" ht="18" customHeight="1">
      <c r="B315" s="99">
        <v>312</v>
      </c>
      <c r="C315" s="104">
        <v>11</v>
      </c>
      <c r="D315" s="50" t="s">
        <v>2</v>
      </c>
      <c r="E315" s="45">
        <v>2583.94</v>
      </c>
      <c r="F315" s="45">
        <v>999.63</v>
      </c>
      <c r="G315" s="51">
        <v>31</v>
      </c>
      <c r="H315" s="47">
        <v>233.76</v>
      </c>
    </row>
    <row r="316" spans="2:8" ht="18" customHeight="1">
      <c r="B316" s="99">
        <v>313</v>
      </c>
      <c r="C316" s="104">
        <v>11</v>
      </c>
      <c r="D316" s="50" t="s">
        <v>2</v>
      </c>
      <c r="E316" s="45">
        <v>2352.91</v>
      </c>
      <c r="F316" s="45">
        <v>861.67</v>
      </c>
      <c r="G316" s="51">
        <v>24</v>
      </c>
      <c r="H316" s="47">
        <v>208.03</v>
      </c>
    </row>
    <row r="317" spans="2:8" ht="18" customHeight="1">
      <c r="B317" s="99">
        <v>314</v>
      </c>
      <c r="C317" s="104">
        <v>11</v>
      </c>
      <c r="D317" s="50" t="s">
        <v>2</v>
      </c>
      <c r="E317" s="45">
        <v>2646.89</v>
      </c>
      <c r="F317" s="45">
        <v>1223.54</v>
      </c>
      <c r="G317" s="51">
        <v>25</v>
      </c>
      <c r="H317" s="47">
        <v>222.81</v>
      </c>
    </row>
    <row r="318" spans="2:8" ht="18" customHeight="1">
      <c r="B318" s="99">
        <v>315</v>
      </c>
      <c r="C318" s="104">
        <v>11</v>
      </c>
      <c r="D318" s="50" t="s">
        <v>2</v>
      </c>
      <c r="E318" s="45">
        <v>6434.12</v>
      </c>
      <c r="F318" s="45">
        <v>1814.23</v>
      </c>
      <c r="G318" s="51">
        <v>68</v>
      </c>
      <c r="H318" s="47">
        <v>243.07</v>
      </c>
    </row>
    <row r="319" spans="2:8" ht="18" customHeight="1">
      <c r="B319" s="99">
        <v>316</v>
      </c>
      <c r="C319" s="104">
        <v>11</v>
      </c>
      <c r="D319" s="50" t="s">
        <v>14</v>
      </c>
      <c r="E319" s="45">
        <v>4413.5</v>
      </c>
      <c r="F319" s="45">
        <v>359.13</v>
      </c>
      <c r="G319" s="51">
        <v>46</v>
      </c>
      <c r="H319" s="47">
        <v>280.84</v>
      </c>
    </row>
    <row r="320" spans="2:8" ht="18" customHeight="1">
      <c r="B320" s="99">
        <v>317</v>
      </c>
      <c r="C320" s="104">
        <v>11</v>
      </c>
      <c r="D320" s="50" t="s">
        <v>14</v>
      </c>
      <c r="E320" s="45">
        <v>2747.07</v>
      </c>
      <c r="F320" s="45">
        <v>331.21</v>
      </c>
      <c r="G320" s="51">
        <v>41</v>
      </c>
      <c r="H320" s="47">
        <v>189.96</v>
      </c>
    </row>
    <row r="321" spans="2:8" ht="18" customHeight="1">
      <c r="B321" s="99">
        <v>318</v>
      </c>
      <c r="C321" s="104">
        <v>11</v>
      </c>
      <c r="D321" s="50" t="s">
        <v>14</v>
      </c>
      <c r="E321" s="45">
        <v>4048.35</v>
      </c>
      <c r="F321" s="45">
        <v>370.62</v>
      </c>
      <c r="G321" s="51">
        <v>49</v>
      </c>
      <c r="H321" s="47">
        <v>312.59</v>
      </c>
    </row>
    <row r="322" spans="2:8" ht="18" customHeight="1">
      <c r="B322" s="99">
        <v>319</v>
      </c>
      <c r="C322" s="104">
        <v>11</v>
      </c>
      <c r="D322" s="50" t="s">
        <v>14</v>
      </c>
      <c r="E322" s="45">
        <v>3196.53</v>
      </c>
      <c r="F322" s="45">
        <v>278.1</v>
      </c>
      <c r="G322" s="51">
        <v>37</v>
      </c>
      <c r="H322" s="47">
        <v>229.38</v>
      </c>
    </row>
    <row r="323" spans="2:8" ht="18" customHeight="1">
      <c r="B323" s="99">
        <v>320</v>
      </c>
      <c r="C323" s="104">
        <v>11</v>
      </c>
      <c r="D323" s="50" t="s">
        <v>14</v>
      </c>
      <c r="E323" s="45">
        <v>3106.2</v>
      </c>
      <c r="F323" s="45">
        <v>274.82</v>
      </c>
      <c r="G323" s="51">
        <v>31</v>
      </c>
      <c r="H323" s="47">
        <v>229.38</v>
      </c>
    </row>
    <row r="324" spans="2:8" ht="18" customHeight="1">
      <c r="B324" s="99">
        <v>321</v>
      </c>
      <c r="C324" s="104">
        <v>11</v>
      </c>
      <c r="D324" s="50" t="s">
        <v>14</v>
      </c>
      <c r="E324" s="45">
        <v>2448.18</v>
      </c>
      <c r="F324" s="45">
        <v>260.58</v>
      </c>
      <c r="G324" s="51">
        <v>24</v>
      </c>
      <c r="H324" s="47">
        <v>181.21</v>
      </c>
    </row>
    <row r="325" spans="2:8" ht="18" customHeight="1">
      <c r="B325" s="99">
        <v>322</v>
      </c>
      <c r="C325" s="104">
        <v>11</v>
      </c>
      <c r="D325" s="50" t="s">
        <v>14</v>
      </c>
      <c r="E325" s="45">
        <v>2409.85</v>
      </c>
      <c r="F325" s="45">
        <v>307.11</v>
      </c>
      <c r="G325" s="51">
        <v>23</v>
      </c>
      <c r="H325" s="47">
        <v>187.77</v>
      </c>
    </row>
    <row r="326" spans="2:8" ht="18" customHeight="1">
      <c r="B326" s="100">
        <v>323</v>
      </c>
      <c r="C326" s="104">
        <v>11</v>
      </c>
      <c r="D326" s="50" t="s">
        <v>14</v>
      </c>
      <c r="E326" s="45">
        <v>3087.04</v>
      </c>
      <c r="F326" s="45">
        <v>325.73</v>
      </c>
      <c r="G326" s="51">
        <v>17</v>
      </c>
      <c r="H326" s="47">
        <v>274.82</v>
      </c>
    </row>
    <row r="327" spans="2:8" ht="18" customHeight="1">
      <c r="B327" s="99">
        <v>324</v>
      </c>
      <c r="C327" s="104">
        <v>11</v>
      </c>
      <c r="D327" s="50" t="s">
        <v>14</v>
      </c>
      <c r="E327" s="45">
        <v>1675.18</v>
      </c>
      <c r="F327" s="45">
        <v>246.35</v>
      </c>
      <c r="G327" s="51">
        <v>17</v>
      </c>
      <c r="H327" s="47">
        <v>206.38</v>
      </c>
    </row>
    <row r="328" spans="2:8" ht="18" customHeight="1">
      <c r="B328" s="99">
        <v>325</v>
      </c>
      <c r="C328" s="104">
        <v>11</v>
      </c>
      <c r="D328" s="50" t="s">
        <v>14</v>
      </c>
      <c r="E328" s="45">
        <v>3257.85</v>
      </c>
      <c r="F328" s="45">
        <v>334.49</v>
      </c>
      <c r="G328" s="51">
        <v>27</v>
      </c>
      <c r="H328" s="47">
        <v>287.41</v>
      </c>
    </row>
    <row r="329" spans="2:8" ht="18" customHeight="1">
      <c r="B329" s="99">
        <v>326</v>
      </c>
      <c r="C329" s="104">
        <v>11</v>
      </c>
      <c r="D329" s="50" t="s">
        <v>14</v>
      </c>
      <c r="E329" s="45">
        <v>2374.26</v>
      </c>
      <c r="F329" s="45">
        <v>293.98</v>
      </c>
      <c r="G329" s="51">
        <v>21</v>
      </c>
      <c r="H329" s="47">
        <v>254.56</v>
      </c>
    </row>
    <row r="330" spans="2:8" ht="18" customHeight="1">
      <c r="B330" s="99">
        <v>327</v>
      </c>
      <c r="C330" s="104">
        <v>11</v>
      </c>
      <c r="D330" s="50" t="s">
        <v>14</v>
      </c>
      <c r="E330" s="45">
        <v>1990.51</v>
      </c>
      <c r="F330" s="45">
        <v>313.69</v>
      </c>
      <c r="G330" s="51">
        <v>15</v>
      </c>
      <c r="H330" s="47">
        <v>283.03</v>
      </c>
    </row>
    <row r="331" spans="2:8" ht="18" customHeight="1">
      <c r="B331" s="99">
        <v>328</v>
      </c>
      <c r="C331" s="104">
        <v>11</v>
      </c>
      <c r="D331" s="50" t="s">
        <v>14</v>
      </c>
      <c r="E331" s="45">
        <v>2917.88</v>
      </c>
      <c r="F331" s="45">
        <v>357.49</v>
      </c>
      <c r="G331" s="51">
        <v>28</v>
      </c>
      <c r="H331" s="47">
        <v>169.17</v>
      </c>
    </row>
    <row r="332" spans="2:8" ht="18" customHeight="1">
      <c r="B332" s="99">
        <v>329</v>
      </c>
      <c r="C332" s="104">
        <v>11</v>
      </c>
      <c r="D332" s="50" t="s">
        <v>14</v>
      </c>
      <c r="E332" s="45">
        <v>1689.96</v>
      </c>
      <c r="F332" s="45">
        <v>268.24</v>
      </c>
      <c r="G332" s="51">
        <v>25</v>
      </c>
      <c r="H332" s="47">
        <v>138.5</v>
      </c>
    </row>
    <row r="333" spans="2:8" ht="18" customHeight="1">
      <c r="B333" s="99">
        <v>330</v>
      </c>
      <c r="C333" s="104">
        <v>11</v>
      </c>
      <c r="D333" s="50" t="s">
        <v>14</v>
      </c>
      <c r="E333" s="45">
        <v>1428.83</v>
      </c>
      <c r="F333" s="45">
        <v>345.43</v>
      </c>
      <c r="G333" s="51">
        <v>15</v>
      </c>
      <c r="H333" s="47">
        <v>194.89</v>
      </c>
    </row>
    <row r="334" spans="2:8" ht="18" customHeight="1">
      <c r="B334" s="99">
        <v>331</v>
      </c>
      <c r="C334" s="104">
        <v>11</v>
      </c>
      <c r="D334" s="50" t="s">
        <v>14</v>
      </c>
      <c r="E334" s="45">
        <v>3671.16</v>
      </c>
      <c r="F334" s="45">
        <v>293.98</v>
      </c>
      <c r="G334" s="51">
        <v>42</v>
      </c>
      <c r="H334" s="47">
        <v>242.52</v>
      </c>
    </row>
    <row r="335" spans="2:8" ht="18" customHeight="1">
      <c r="B335" s="99">
        <v>332</v>
      </c>
      <c r="C335" s="104">
        <v>11</v>
      </c>
      <c r="D335" s="50" t="s">
        <v>14</v>
      </c>
      <c r="E335" s="45">
        <v>2388.5</v>
      </c>
      <c r="F335" s="45">
        <v>285.21</v>
      </c>
      <c r="G335" s="51">
        <v>33</v>
      </c>
      <c r="H335" s="47">
        <v>242.52</v>
      </c>
    </row>
    <row r="336" spans="2:8" ht="18" customHeight="1">
      <c r="B336" s="99">
        <v>333</v>
      </c>
      <c r="C336" s="104">
        <v>11</v>
      </c>
      <c r="D336" s="50" t="s">
        <v>14</v>
      </c>
      <c r="E336" s="45">
        <v>2496.89</v>
      </c>
      <c r="F336" s="45">
        <v>381.02</v>
      </c>
      <c r="G336" s="51">
        <v>15</v>
      </c>
      <c r="H336" s="47">
        <v>310.4</v>
      </c>
    </row>
    <row r="337" spans="2:8" ht="18" customHeight="1">
      <c r="B337" s="99">
        <v>334</v>
      </c>
      <c r="C337" s="104">
        <v>12</v>
      </c>
      <c r="D337" s="50" t="s">
        <v>2</v>
      </c>
      <c r="E337" s="45">
        <v>6059.11</v>
      </c>
      <c r="F337" s="45">
        <v>1717.88</v>
      </c>
      <c r="G337" s="51">
        <v>43</v>
      </c>
      <c r="H337" s="47">
        <v>234.3</v>
      </c>
    </row>
    <row r="338" spans="2:8" ht="18" customHeight="1">
      <c r="B338" s="99">
        <v>335</v>
      </c>
      <c r="C338" s="104">
        <v>12</v>
      </c>
      <c r="D338" s="50" t="s">
        <v>2</v>
      </c>
      <c r="E338" s="45">
        <v>4875.54</v>
      </c>
      <c r="F338" s="45">
        <v>1553.64</v>
      </c>
      <c r="G338" s="51">
        <v>33</v>
      </c>
      <c r="H338" s="47">
        <v>228.28</v>
      </c>
    </row>
    <row r="339" spans="2:8" ht="18" customHeight="1">
      <c r="B339" s="99">
        <v>336</v>
      </c>
      <c r="C339" s="104">
        <v>12</v>
      </c>
      <c r="D339" s="50" t="s">
        <v>2</v>
      </c>
      <c r="E339" s="45">
        <v>3850.17</v>
      </c>
      <c r="F339" s="45">
        <v>938.86</v>
      </c>
      <c r="G339" s="51">
        <v>35</v>
      </c>
      <c r="H339" s="47">
        <v>203.65</v>
      </c>
    </row>
    <row r="340" spans="2:8" ht="18" customHeight="1">
      <c r="B340" s="99">
        <v>337</v>
      </c>
      <c r="C340" s="104">
        <v>12</v>
      </c>
      <c r="D340" s="50" t="s">
        <v>2</v>
      </c>
      <c r="E340" s="45">
        <v>2927.73</v>
      </c>
      <c r="F340" s="45">
        <v>837.59</v>
      </c>
      <c r="G340" s="51">
        <v>28</v>
      </c>
      <c r="H340" s="47">
        <v>197.08</v>
      </c>
    </row>
    <row r="341" spans="2:8" ht="18" customHeight="1">
      <c r="B341" s="99">
        <v>338</v>
      </c>
      <c r="C341" s="104">
        <v>12</v>
      </c>
      <c r="D341" s="50" t="s">
        <v>2</v>
      </c>
      <c r="E341" s="45">
        <v>3578.64</v>
      </c>
      <c r="F341" s="45">
        <v>1129.38</v>
      </c>
      <c r="G341" s="51">
        <v>24</v>
      </c>
      <c r="H341" s="47">
        <v>251.82</v>
      </c>
    </row>
    <row r="342" spans="2:8" ht="18" customHeight="1">
      <c r="B342" s="99">
        <v>339</v>
      </c>
      <c r="C342" s="104">
        <v>12</v>
      </c>
      <c r="D342" s="50" t="s">
        <v>2</v>
      </c>
      <c r="E342" s="45">
        <v>1766.61</v>
      </c>
      <c r="F342" s="45">
        <v>972.26</v>
      </c>
      <c r="G342" s="51">
        <v>11</v>
      </c>
      <c r="H342" s="47">
        <v>212.95</v>
      </c>
    </row>
    <row r="343" spans="2:8" ht="18" customHeight="1">
      <c r="B343" s="99">
        <v>340</v>
      </c>
      <c r="C343" s="104">
        <v>12</v>
      </c>
      <c r="D343" s="50" t="s">
        <v>2</v>
      </c>
      <c r="E343" s="45">
        <v>1620.98</v>
      </c>
      <c r="F343" s="45">
        <v>1104.19</v>
      </c>
      <c r="G343" s="51">
        <v>7</v>
      </c>
      <c r="H343" s="47">
        <v>332.85</v>
      </c>
    </row>
    <row r="344" spans="2:8" ht="18" customHeight="1">
      <c r="B344" s="99">
        <v>341</v>
      </c>
      <c r="C344" s="104">
        <v>12</v>
      </c>
      <c r="D344" s="50" t="s">
        <v>2</v>
      </c>
      <c r="E344" s="45">
        <v>3515.14</v>
      </c>
      <c r="F344" s="45">
        <v>2237.96</v>
      </c>
      <c r="G344" s="51">
        <v>21</v>
      </c>
      <c r="H344" s="47">
        <v>227.19</v>
      </c>
    </row>
    <row r="345" spans="2:8" ht="18" customHeight="1">
      <c r="B345" s="99">
        <v>342</v>
      </c>
      <c r="C345" s="104">
        <v>12</v>
      </c>
      <c r="D345" s="50" t="s">
        <v>2</v>
      </c>
      <c r="E345" s="45">
        <v>1622.08</v>
      </c>
      <c r="F345" s="45">
        <v>1024.82</v>
      </c>
      <c r="G345" s="51">
        <v>11</v>
      </c>
      <c r="H345" s="47">
        <v>295.07</v>
      </c>
    </row>
    <row r="346" spans="2:8" ht="18" customHeight="1">
      <c r="B346" s="99">
        <v>343</v>
      </c>
      <c r="C346" s="104">
        <v>12</v>
      </c>
      <c r="D346" s="50" t="s">
        <v>2</v>
      </c>
      <c r="E346" s="45">
        <v>1008.39</v>
      </c>
      <c r="F346" s="45">
        <v>744.52</v>
      </c>
      <c r="G346" s="51">
        <v>5</v>
      </c>
      <c r="H346" s="47">
        <v>272.08</v>
      </c>
    </row>
    <row r="347" spans="2:8" ht="18" customHeight="1">
      <c r="B347" s="99">
        <v>344</v>
      </c>
      <c r="C347" s="104">
        <v>12</v>
      </c>
      <c r="D347" s="50" t="s">
        <v>2</v>
      </c>
      <c r="E347" s="45">
        <v>5193.06</v>
      </c>
      <c r="F347" s="45">
        <v>1460.03</v>
      </c>
      <c r="G347" s="51">
        <v>41</v>
      </c>
      <c r="H347" s="47">
        <v>204.74</v>
      </c>
    </row>
    <row r="348" spans="2:8" ht="18" customHeight="1">
      <c r="B348" s="99">
        <v>345</v>
      </c>
      <c r="C348" s="104">
        <v>12</v>
      </c>
      <c r="D348" s="50" t="s">
        <v>2</v>
      </c>
      <c r="E348" s="45">
        <v>3374.45</v>
      </c>
      <c r="F348" s="45">
        <v>984.31</v>
      </c>
      <c r="G348" s="51">
        <v>27</v>
      </c>
      <c r="H348" s="47">
        <v>251.82</v>
      </c>
    </row>
    <row r="349" spans="2:8" ht="18" customHeight="1">
      <c r="B349" s="99">
        <v>346</v>
      </c>
      <c r="C349" s="104">
        <v>12</v>
      </c>
      <c r="D349" s="50" t="s">
        <v>14</v>
      </c>
      <c r="E349" s="45">
        <v>4537.21</v>
      </c>
      <c r="F349" s="45">
        <v>323.54</v>
      </c>
      <c r="G349" s="51">
        <v>45</v>
      </c>
      <c r="H349" s="47">
        <v>274.82</v>
      </c>
    </row>
    <row r="350" spans="2:8" ht="18" customHeight="1">
      <c r="B350" s="99">
        <v>347</v>
      </c>
      <c r="C350" s="104">
        <v>12</v>
      </c>
      <c r="D350" s="50" t="s">
        <v>14</v>
      </c>
      <c r="E350" s="45">
        <v>3154.92</v>
      </c>
      <c r="F350" s="45">
        <v>295.07</v>
      </c>
      <c r="G350" s="51">
        <v>41</v>
      </c>
      <c r="H350" s="47">
        <v>256.2</v>
      </c>
    </row>
    <row r="351" spans="2:8" ht="18" customHeight="1">
      <c r="B351" s="99">
        <v>348</v>
      </c>
      <c r="C351" s="104">
        <v>12</v>
      </c>
      <c r="D351" s="50" t="s">
        <v>14</v>
      </c>
      <c r="E351" s="45">
        <v>3022.44</v>
      </c>
      <c r="F351" s="45">
        <v>257.29</v>
      </c>
      <c r="G351" s="51">
        <v>31</v>
      </c>
      <c r="H351" s="47">
        <v>216.24</v>
      </c>
    </row>
    <row r="352" spans="2:8" ht="18" customHeight="1">
      <c r="B352" s="99">
        <v>349</v>
      </c>
      <c r="C352" s="104">
        <v>12</v>
      </c>
      <c r="D352" s="50" t="s">
        <v>14</v>
      </c>
      <c r="E352" s="45">
        <v>2386.86</v>
      </c>
      <c r="F352" s="45">
        <v>252.92</v>
      </c>
      <c r="G352" s="51">
        <v>29</v>
      </c>
      <c r="H352" s="47">
        <v>215.15</v>
      </c>
    </row>
    <row r="353" spans="2:8" ht="18" customHeight="1">
      <c r="B353" s="99">
        <v>350</v>
      </c>
      <c r="C353" s="104">
        <v>12</v>
      </c>
      <c r="D353" s="50" t="s">
        <v>14</v>
      </c>
      <c r="E353" s="45">
        <v>1793.42</v>
      </c>
      <c r="F353" s="45">
        <v>299.45</v>
      </c>
      <c r="G353" s="51">
        <v>17</v>
      </c>
      <c r="H353" s="47">
        <v>246.35</v>
      </c>
    </row>
    <row r="354" spans="2:8" ht="18" customHeight="1">
      <c r="B354" s="99">
        <v>352</v>
      </c>
      <c r="C354" s="104">
        <v>12</v>
      </c>
      <c r="D354" s="50" t="s">
        <v>14</v>
      </c>
      <c r="E354" s="45">
        <v>1698.72</v>
      </c>
      <c r="F354" s="45">
        <v>524.46</v>
      </c>
      <c r="G354" s="51">
        <v>15</v>
      </c>
      <c r="H354" s="47">
        <v>214.6</v>
      </c>
    </row>
    <row r="355" spans="2:8" ht="18" customHeight="1">
      <c r="B355" s="99">
        <v>353</v>
      </c>
      <c r="C355" s="104">
        <v>13</v>
      </c>
      <c r="D355" s="50" t="s">
        <v>2</v>
      </c>
      <c r="E355" s="45">
        <v>6482.29</v>
      </c>
      <c r="F355" s="45">
        <v>2177.19</v>
      </c>
      <c r="G355" s="51">
        <v>38</v>
      </c>
      <c r="H355" s="47">
        <v>286.32</v>
      </c>
    </row>
    <row r="356" spans="2:8" ht="18" customHeight="1">
      <c r="B356" s="99">
        <v>354</v>
      </c>
      <c r="C356" s="104">
        <v>13</v>
      </c>
      <c r="D356" s="50" t="s">
        <v>2</v>
      </c>
      <c r="E356" s="45">
        <v>6348.16</v>
      </c>
      <c r="F356" s="45">
        <v>1335.22</v>
      </c>
      <c r="G356" s="51">
        <v>57</v>
      </c>
      <c r="H356" s="47">
        <v>197.08</v>
      </c>
    </row>
    <row r="357" spans="2:8" ht="18" customHeight="1">
      <c r="B357" s="99">
        <v>355</v>
      </c>
      <c r="C357" s="104">
        <v>13</v>
      </c>
      <c r="D357" s="50" t="s">
        <v>2</v>
      </c>
      <c r="E357" s="45">
        <v>3604.37</v>
      </c>
      <c r="F357" s="45">
        <v>1047.26</v>
      </c>
      <c r="G357" s="51">
        <v>29</v>
      </c>
      <c r="H357" s="47">
        <v>148.36</v>
      </c>
    </row>
    <row r="358" spans="2:8" ht="18" customHeight="1">
      <c r="B358" s="99">
        <v>356</v>
      </c>
      <c r="C358" s="104">
        <v>13</v>
      </c>
      <c r="D358" s="50" t="s">
        <v>2</v>
      </c>
      <c r="E358" s="45">
        <v>3050.9</v>
      </c>
      <c r="F358" s="45">
        <v>947.08</v>
      </c>
      <c r="G358" s="51">
        <v>23</v>
      </c>
      <c r="H358" s="47">
        <v>150.55</v>
      </c>
    </row>
    <row r="359" spans="2:8" ht="18" customHeight="1">
      <c r="B359" s="99">
        <v>357</v>
      </c>
      <c r="C359" s="104">
        <v>13</v>
      </c>
      <c r="D359" s="50" t="s">
        <v>2</v>
      </c>
      <c r="E359" s="45">
        <v>6821.7</v>
      </c>
      <c r="F359" s="45">
        <v>1870.61</v>
      </c>
      <c r="G359" s="51">
        <v>45</v>
      </c>
      <c r="H359" s="47">
        <v>212.95</v>
      </c>
    </row>
    <row r="360" spans="2:8" ht="18" customHeight="1">
      <c r="B360" s="99">
        <v>358</v>
      </c>
      <c r="C360" s="104">
        <v>13</v>
      </c>
      <c r="D360" s="50" t="s">
        <v>2</v>
      </c>
      <c r="E360" s="45">
        <v>3952.55</v>
      </c>
      <c r="F360" s="45">
        <v>1209.3</v>
      </c>
      <c r="G360" s="51">
        <v>29</v>
      </c>
      <c r="H360" s="47">
        <v>220.08</v>
      </c>
    </row>
    <row r="361" spans="2:8" ht="18" customHeight="1">
      <c r="B361" s="99">
        <v>359</v>
      </c>
      <c r="C361" s="104">
        <v>13</v>
      </c>
      <c r="D361" s="50" t="s">
        <v>2</v>
      </c>
      <c r="E361" s="45">
        <v>2837.95</v>
      </c>
      <c r="F361" s="45">
        <v>1145.26</v>
      </c>
      <c r="G361" s="51">
        <v>17</v>
      </c>
      <c r="H361" s="47">
        <v>179.01</v>
      </c>
    </row>
    <row r="362" spans="2:8" ht="18" customHeight="1">
      <c r="B362" s="99">
        <v>360</v>
      </c>
      <c r="C362" s="104">
        <v>13</v>
      </c>
      <c r="D362" s="50" t="s">
        <v>2</v>
      </c>
      <c r="E362" s="45">
        <v>2162.4</v>
      </c>
      <c r="F362" s="45">
        <v>1000.18</v>
      </c>
      <c r="G362" s="51">
        <v>11</v>
      </c>
      <c r="H362" s="47">
        <v>272.63</v>
      </c>
    </row>
    <row r="363" spans="2:8" ht="18" customHeight="1">
      <c r="B363" s="99">
        <v>361</v>
      </c>
      <c r="C363" s="104">
        <v>13</v>
      </c>
      <c r="D363" s="50" t="s">
        <v>2</v>
      </c>
      <c r="E363" s="45">
        <v>1850.36</v>
      </c>
      <c r="F363" s="45">
        <v>1198.9</v>
      </c>
      <c r="G363" s="51">
        <v>11</v>
      </c>
      <c r="H363" s="47">
        <v>282.48</v>
      </c>
    </row>
    <row r="364" spans="2:8" ht="18" customHeight="1">
      <c r="B364" s="99">
        <v>362</v>
      </c>
      <c r="C364" s="104">
        <v>13</v>
      </c>
      <c r="D364" s="50" t="s">
        <v>2</v>
      </c>
      <c r="E364" s="45">
        <v>1163.87</v>
      </c>
      <c r="F364" s="45">
        <v>990.33</v>
      </c>
      <c r="G364" s="51">
        <v>7</v>
      </c>
      <c r="H364" s="47">
        <v>179.56</v>
      </c>
    </row>
    <row r="365" spans="2:8" ht="18" customHeight="1">
      <c r="B365" s="99">
        <v>363</v>
      </c>
      <c r="C365" s="104">
        <v>13</v>
      </c>
      <c r="D365" s="50" t="s">
        <v>2</v>
      </c>
      <c r="E365" s="45">
        <v>2674.26</v>
      </c>
      <c r="F365" s="45">
        <v>944.88</v>
      </c>
      <c r="G365" s="51">
        <v>17</v>
      </c>
      <c r="H365" s="47">
        <v>298.91</v>
      </c>
    </row>
    <row r="366" spans="2:8" ht="18" customHeight="1">
      <c r="B366" s="99">
        <v>364</v>
      </c>
      <c r="C366" s="104">
        <v>13</v>
      </c>
      <c r="D366" s="50" t="s">
        <v>2</v>
      </c>
      <c r="E366" s="45">
        <v>1635.76</v>
      </c>
      <c r="F366" s="45">
        <v>831.57</v>
      </c>
      <c r="G366" s="51">
        <v>7</v>
      </c>
      <c r="H366" s="47">
        <v>262.22</v>
      </c>
    </row>
    <row r="367" spans="2:8" ht="18" customHeight="1">
      <c r="B367" s="99">
        <v>365</v>
      </c>
      <c r="C367" s="104">
        <v>13</v>
      </c>
      <c r="D367" s="50" t="s">
        <v>2</v>
      </c>
      <c r="E367" s="45">
        <v>4134.85</v>
      </c>
      <c r="F367" s="45">
        <v>1294.71</v>
      </c>
      <c r="G367" s="51">
        <v>43</v>
      </c>
      <c r="H367" s="47">
        <v>205.84</v>
      </c>
    </row>
    <row r="368" spans="2:8" ht="18" customHeight="1">
      <c r="B368" s="99">
        <v>366</v>
      </c>
      <c r="C368" s="104">
        <v>13</v>
      </c>
      <c r="D368" s="50" t="s">
        <v>14</v>
      </c>
      <c r="E368" s="45">
        <v>4417.88</v>
      </c>
      <c r="F368" s="45">
        <v>346.54</v>
      </c>
      <c r="G368" s="51">
        <v>55</v>
      </c>
      <c r="H368" s="47">
        <v>286.86</v>
      </c>
    </row>
    <row r="369" spans="2:8" ht="18" customHeight="1">
      <c r="B369" s="99">
        <v>367</v>
      </c>
      <c r="C369" s="104">
        <v>13</v>
      </c>
      <c r="D369" s="50" t="s">
        <v>14</v>
      </c>
      <c r="E369" s="45">
        <v>2571.35</v>
      </c>
      <c r="F369" s="45">
        <v>313.69</v>
      </c>
      <c r="G369" s="51">
        <v>27</v>
      </c>
      <c r="H369" s="47">
        <v>280.84</v>
      </c>
    </row>
    <row r="370" spans="2:8" ht="18" customHeight="1">
      <c r="B370" s="99">
        <v>368</v>
      </c>
      <c r="C370" s="104">
        <v>13</v>
      </c>
      <c r="D370" s="50" t="s">
        <v>14</v>
      </c>
      <c r="E370" s="45">
        <v>2061.13</v>
      </c>
      <c r="F370" s="45">
        <v>287.41</v>
      </c>
      <c r="G370" s="51">
        <v>17</v>
      </c>
      <c r="H370" s="47">
        <v>195.44</v>
      </c>
    </row>
    <row r="371" spans="2:8" ht="18" customHeight="1">
      <c r="B371" s="99">
        <v>369</v>
      </c>
      <c r="C371" s="104">
        <v>13</v>
      </c>
      <c r="D371" s="50" t="s">
        <v>14</v>
      </c>
      <c r="E371" s="45">
        <v>1527.36</v>
      </c>
      <c r="F371" s="45">
        <v>348.18</v>
      </c>
      <c r="G371" s="51">
        <v>11</v>
      </c>
      <c r="H371" s="47">
        <v>298.91</v>
      </c>
    </row>
    <row r="372" spans="2:8" ht="18" customHeight="1">
      <c r="B372" s="99">
        <v>370</v>
      </c>
      <c r="C372" s="104">
        <v>14</v>
      </c>
      <c r="D372" s="50" t="s">
        <v>2</v>
      </c>
      <c r="E372" s="45">
        <v>3752.73</v>
      </c>
      <c r="F372" s="45">
        <v>835.4</v>
      </c>
      <c r="G372" s="51">
        <v>22</v>
      </c>
      <c r="H372" s="47">
        <v>214.6</v>
      </c>
    </row>
    <row r="373" spans="2:8" ht="18" customHeight="1">
      <c r="B373" s="99">
        <v>371</v>
      </c>
      <c r="C373" s="104">
        <v>14</v>
      </c>
      <c r="D373" s="50" t="s">
        <v>2</v>
      </c>
      <c r="E373" s="45">
        <v>2626.09</v>
      </c>
      <c r="F373" s="45">
        <v>814.05</v>
      </c>
      <c r="G373" s="51">
        <v>13</v>
      </c>
      <c r="H373" s="47">
        <v>188.32</v>
      </c>
    </row>
    <row r="374" spans="2:8" ht="18" customHeight="1">
      <c r="B374" s="99">
        <v>372</v>
      </c>
      <c r="C374" s="104">
        <v>14</v>
      </c>
      <c r="D374" s="50" t="s">
        <v>14</v>
      </c>
      <c r="E374" s="45">
        <v>2496.89</v>
      </c>
      <c r="F374" s="45">
        <v>353.65</v>
      </c>
      <c r="G374" s="51">
        <v>17</v>
      </c>
      <c r="H374" s="47">
        <v>277.01</v>
      </c>
    </row>
    <row r="375" spans="2:8" ht="18" customHeight="1">
      <c r="B375" s="99">
        <v>373</v>
      </c>
      <c r="C375" s="104">
        <v>14</v>
      </c>
      <c r="D375" s="50" t="s">
        <v>14</v>
      </c>
      <c r="E375" s="45">
        <v>1657.66</v>
      </c>
      <c r="F375" s="45">
        <v>342.7</v>
      </c>
      <c r="G375" s="51">
        <v>7</v>
      </c>
      <c r="H375" s="47">
        <v>218.97</v>
      </c>
    </row>
    <row r="376" spans="2:8" ht="18" customHeight="1">
      <c r="B376" s="99">
        <v>374</v>
      </c>
      <c r="C376" s="104">
        <v>14</v>
      </c>
      <c r="D376" s="50" t="s">
        <v>2</v>
      </c>
      <c r="E376" s="45">
        <v>2165.15</v>
      </c>
      <c r="F376" s="45">
        <v>895.62</v>
      </c>
      <c r="G376" s="51">
        <v>9</v>
      </c>
      <c r="H376" s="47">
        <v>285.77</v>
      </c>
    </row>
    <row r="377" spans="2:8" ht="18" customHeight="1">
      <c r="B377" s="99">
        <v>375</v>
      </c>
      <c r="C377" s="104">
        <v>14</v>
      </c>
      <c r="D377" s="50" t="s">
        <v>2</v>
      </c>
      <c r="E377" s="45">
        <v>3389.22</v>
      </c>
      <c r="F377" s="45">
        <v>1300.73</v>
      </c>
      <c r="G377" s="51">
        <v>9</v>
      </c>
      <c r="H377" s="47">
        <v>376.64</v>
      </c>
    </row>
    <row r="378" spans="2:8" ht="18" customHeight="1">
      <c r="B378" s="99">
        <v>376</v>
      </c>
      <c r="C378" s="104">
        <v>14</v>
      </c>
      <c r="D378" s="50" t="s">
        <v>14</v>
      </c>
      <c r="E378" s="45">
        <v>1427.18</v>
      </c>
      <c r="F378" s="45">
        <v>296.16</v>
      </c>
      <c r="G378" s="51">
        <v>8</v>
      </c>
      <c r="H378" s="47">
        <v>246.35</v>
      </c>
    </row>
    <row r="379" spans="2:8" ht="18" customHeight="1">
      <c r="B379" s="99">
        <v>377</v>
      </c>
      <c r="C379" s="104">
        <v>14</v>
      </c>
      <c r="D379" s="50" t="s">
        <v>2</v>
      </c>
      <c r="E379" s="45">
        <v>2663.86</v>
      </c>
      <c r="F379" s="45">
        <v>1102.01</v>
      </c>
      <c r="G379" s="51">
        <v>15</v>
      </c>
      <c r="H379" s="47">
        <v>395.25</v>
      </c>
    </row>
    <row r="380" spans="2:8" ht="18" customHeight="1">
      <c r="B380" s="99">
        <v>378</v>
      </c>
      <c r="C380" s="104">
        <v>14</v>
      </c>
      <c r="D380" s="50" t="s">
        <v>14</v>
      </c>
      <c r="E380" s="45">
        <v>2514.96</v>
      </c>
      <c r="F380" s="45">
        <v>332.85</v>
      </c>
      <c r="G380" s="51">
        <v>14</v>
      </c>
      <c r="H380" s="47">
        <v>202</v>
      </c>
    </row>
    <row r="381" spans="2:8" ht="18" customHeight="1">
      <c r="B381" s="99">
        <v>379</v>
      </c>
      <c r="C381" s="104">
        <v>14</v>
      </c>
      <c r="D381" s="50" t="s">
        <v>14</v>
      </c>
      <c r="E381" s="45">
        <v>2288.32</v>
      </c>
      <c r="F381" s="45">
        <v>320.8</v>
      </c>
      <c r="G381" s="51">
        <v>17</v>
      </c>
      <c r="H381" s="47">
        <v>240.32</v>
      </c>
    </row>
    <row r="382" spans="2:8" ht="18" customHeight="1">
      <c r="B382" s="99">
        <v>380</v>
      </c>
      <c r="C382" s="104">
        <v>14</v>
      </c>
      <c r="D382" s="50" t="s">
        <v>14</v>
      </c>
      <c r="E382" s="45">
        <v>1224.63</v>
      </c>
      <c r="F382" s="45">
        <v>385.95</v>
      </c>
      <c r="G382" s="51">
        <v>7</v>
      </c>
      <c r="H382" s="47">
        <v>210.77</v>
      </c>
    </row>
    <row r="383" spans="2:8" ht="18" customHeight="1">
      <c r="B383" s="99">
        <v>381</v>
      </c>
      <c r="C383" s="104">
        <v>14</v>
      </c>
      <c r="D383" s="50" t="s">
        <v>2</v>
      </c>
      <c r="E383" s="45">
        <v>1501.64</v>
      </c>
      <c r="F383" s="45">
        <v>930.11</v>
      </c>
      <c r="G383" s="51">
        <v>4</v>
      </c>
      <c r="H383" s="47">
        <v>328.46</v>
      </c>
    </row>
    <row r="384" spans="2:8" ht="18" customHeight="1">
      <c r="B384" s="99">
        <v>382</v>
      </c>
      <c r="C384" s="104">
        <v>14</v>
      </c>
      <c r="D384" s="50" t="s">
        <v>14</v>
      </c>
      <c r="E384" s="45">
        <v>488.87</v>
      </c>
      <c r="F384" s="45">
        <v>374.46</v>
      </c>
      <c r="G384" s="51">
        <v>19</v>
      </c>
      <c r="H384" s="47">
        <v>105.11</v>
      </c>
    </row>
    <row r="385" spans="2:8" ht="18" customHeight="1">
      <c r="B385" s="99">
        <v>383</v>
      </c>
      <c r="C385" s="104">
        <v>14</v>
      </c>
      <c r="D385" s="50" t="s">
        <v>14</v>
      </c>
      <c r="E385" s="45">
        <v>1732.67</v>
      </c>
      <c r="F385" s="45">
        <v>322.44</v>
      </c>
      <c r="G385" s="51">
        <v>14</v>
      </c>
      <c r="H385" s="47">
        <v>214.6</v>
      </c>
    </row>
    <row r="386" spans="2:8" ht="18" customHeight="1">
      <c r="B386" s="99">
        <v>384</v>
      </c>
      <c r="C386" s="104">
        <v>14</v>
      </c>
      <c r="D386" s="50" t="s">
        <v>14</v>
      </c>
      <c r="E386" s="45">
        <v>1572.81</v>
      </c>
      <c r="F386" s="45">
        <v>278.65</v>
      </c>
      <c r="G386" s="51">
        <v>19</v>
      </c>
      <c r="H386" s="47">
        <v>194.34</v>
      </c>
    </row>
    <row r="387" spans="2:8" ht="18" customHeight="1">
      <c r="B387" s="99">
        <v>385</v>
      </c>
      <c r="C387" s="104">
        <v>15</v>
      </c>
      <c r="D387" s="50"/>
      <c r="E387" s="45">
        <v>4387.76</v>
      </c>
      <c r="F387" s="45">
        <v>337.77</v>
      </c>
      <c r="G387" s="51">
        <v>19</v>
      </c>
      <c r="H387" s="47">
        <v>289.6</v>
      </c>
    </row>
    <row r="388" spans="2:8" ht="18" customHeight="1">
      <c r="B388" s="99">
        <v>386</v>
      </c>
      <c r="C388" s="104">
        <v>15</v>
      </c>
      <c r="D388" s="50"/>
      <c r="E388" s="45">
        <v>13518.59</v>
      </c>
      <c r="F388" s="45">
        <v>307.11</v>
      </c>
      <c r="G388" s="51">
        <v>138</v>
      </c>
      <c r="H388" s="47">
        <v>183.94</v>
      </c>
    </row>
    <row r="389" spans="2:8" ht="18" customHeight="1">
      <c r="B389" s="99">
        <v>387</v>
      </c>
      <c r="C389" s="104">
        <v>15</v>
      </c>
      <c r="D389" s="50"/>
      <c r="E389" s="45">
        <v>7538.31</v>
      </c>
      <c r="F389" s="45">
        <v>290.14</v>
      </c>
      <c r="G389" s="51">
        <v>83</v>
      </c>
      <c r="H389" s="47">
        <v>175.19</v>
      </c>
    </row>
    <row r="390" spans="2:8" ht="18" customHeight="1">
      <c r="B390" s="99">
        <v>388</v>
      </c>
      <c r="C390" s="104">
        <v>15</v>
      </c>
      <c r="D390" s="50"/>
      <c r="E390" s="45">
        <v>4181.92</v>
      </c>
      <c r="F390" s="45">
        <v>204.2</v>
      </c>
      <c r="G390" s="51">
        <v>48</v>
      </c>
      <c r="H390" s="47">
        <v>200.36</v>
      </c>
    </row>
    <row r="391" spans="2:8" ht="18" customHeight="1">
      <c r="B391" s="99">
        <v>389</v>
      </c>
      <c r="C391" s="104">
        <v>15</v>
      </c>
      <c r="D391" s="50"/>
      <c r="E391" s="45">
        <v>2019.52</v>
      </c>
      <c r="F391" s="45">
        <v>226.64</v>
      </c>
      <c r="G391" s="51">
        <v>17</v>
      </c>
      <c r="H391" s="47">
        <v>142.34</v>
      </c>
    </row>
    <row r="392" spans="2:8" ht="18" customHeight="1">
      <c r="B392" s="99">
        <v>390</v>
      </c>
      <c r="C392" s="104">
        <v>15</v>
      </c>
      <c r="D392" s="50"/>
      <c r="E392" s="45">
        <v>1441.97</v>
      </c>
      <c r="F392" s="45">
        <v>180.1</v>
      </c>
      <c r="G392" s="51">
        <v>14</v>
      </c>
      <c r="H392" s="47">
        <v>106.2</v>
      </c>
    </row>
    <row r="393" spans="2:8" ht="18" customHeight="1">
      <c r="B393" s="99">
        <v>391</v>
      </c>
      <c r="C393" s="104">
        <v>15</v>
      </c>
      <c r="D393" s="50"/>
      <c r="E393" s="45">
        <v>574.82</v>
      </c>
      <c r="F393" s="45">
        <v>192.7</v>
      </c>
      <c r="G393" s="57">
        <v>8</v>
      </c>
      <c r="H393" s="58" t="s">
        <v>0</v>
      </c>
    </row>
    <row r="394" spans="2:8" ht="18" customHeight="1">
      <c r="B394" s="99">
        <v>392</v>
      </c>
      <c r="C394" s="104">
        <v>16</v>
      </c>
      <c r="D394" s="50" t="s">
        <v>2</v>
      </c>
      <c r="E394" s="45">
        <v>6745.07</v>
      </c>
      <c r="F394" s="45">
        <v>1766.06</v>
      </c>
      <c r="G394" s="51">
        <v>32</v>
      </c>
      <c r="H394" s="47">
        <v>324.64</v>
      </c>
    </row>
    <row r="395" spans="2:8" ht="18" customHeight="1">
      <c r="B395" s="99">
        <v>393</v>
      </c>
      <c r="C395" s="104">
        <v>16</v>
      </c>
      <c r="D395" s="50" t="s">
        <v>2</v>
      </c>
      <c r="E395" s="45">
        <v>4816.96</v>
      </c>
      <c r="F395" s="45">
        <v>1072.44</v>
      </c>
      <c r="G395" s="51">
        <v>20</v>
      </c>
      <c r="H395" s="47">
        <v>259.49</v>
      </c>
    </row>
    <row r="396" spans="2:8" ht="18" customHeight="1">
      <c r="B396" s="99">
        <v>394</v>
      </c>
      <c r="C396" s="104">
        <v>16</v>
      </c>
      <c r="D396" s="50" t="s">
        <v>2</v>
      </c>
      <c r="E396" s="45">
        <v>4213.68</v>
      </c>
      <c r="F396" s="45">
        <v>1403.65</v>
      </c>
      <c r="G396" s="51">
        <v>29</v>
      </c>
      <c r="H396" s="47">
        <v>331.21</v>
      </c>
    </row>
    <row r="397" spans="2:8" ht="18" customHeight="1">
      <c r="B397" s="99">
        <v>395</v>
      </c>
      <c r="C397" s="104">
        <v>16</v>
      </c>
      <c r="D397" s="50" t="s">
        <v>14</v>
      </c>
      <c r="E397" s="45">
        <v>3777.36</v>
      </c>
      <c r="F397" s="45">
        <v>311.49</v>
      </c>
      <c r="G397" s="51">
        <v>43</v>
      </c>
      <c r="H397" s="47">
        <v>265.51</v>
      </c>
    </row>
    <row r="398" spans="2:8" ht="18" customHeight="1">
      <c r="B398" s="99">
        <v>396</v>
      </c>
      <c r="C398" s="104">
        <v>16</v>
      </c>
      <c r="D398" s="50" t="s">
        <v>14</v>
      </c>
      <c r="E398" s="45">
        <v>1740.87</v>
      </c>
      <c r="F398" s="45">
        <v>342.7</v>
      </c>
      <c r="G398" s="51">
        <v>11</v>
      </c>
      <c r="H398" s="47">
        <v>252.92</v>
      </c>
    </row>
    <row r="399" spans="2:8" ht="18" customHeight="1">
      <c r="B399" s="99">
        <v>397</v>
      </c>
      <c r="C399" s="104">
        <v>16</v>
      </c>
      <c r="D399" s="50" t="s">
        <v>14</v>
      </c>
      <c r="E399" s="45">
        <v>5332.11</v>
      </c>
      <c r="F399" s="45">
        <v>485.03</v>
      </c>
      <c r="G399" s="51">
        <v>37</v>
      </c>
      <c r="H399" s="47">
        <v>375.55</v>
      </c>
    </row>
    <row r="400" spans="2:8" ht="18" customHeight="1">
      <c r="B400" s="99">
        <v>398</v>
      </c>
      <c r="C400" s="104">
        <v>16</v>
      </c>
      <c r="D400" s="50" t="s">
        <v>14</v>
      </c>
      <c r="E400" s="45">
        <v>6637.76</v>
      </c>
      <c r="F400" s="45">
        <v>406.75</v>
      </c>
      <c r="G400" s="51">
        <v>57</v>
      </c>
      <c r="H400" s="47">
        <v>209.13</v>
      </c>
    </row>
    <row r="401" spans="2:8" ht="18" customHeight="1">
      <c r="B401" s="99">
        <v>399</v>
      </c>
      <c r="C401" s="104">
        <v>16</v>
      </c>
      <c r="D401" s="50" t="s">
        <v>14</v>
      </c>
      <c r="E401" s="45">
        <v>3239.23</v>
      </c>
      <c r="F401" s="45">
        <v>314.24</v>
      </c>
      <c r="G401" s="51">
        <v>32</v>
      </c>
      <c r="H401" s="47">
        <v>187.77</v>
      </c>
    </row>
    <row r="402" spans="2:8" ht="18" customHeight="1">
      <c r="B402" s="99">
        <v>400</v>
      </c>
      <c r="C402" s="104">
        <v>17</v>
      </c>
      <c r="D402" s="50" t="s">
        <v>2</v>
      </c>
      <c r="E402" s="45">
        <v>10350.53</v>
      </c>
      <c r="F402" s="45">
        <v>2034.85</v>
      </c>
      <c r="G402" s="51">
        <v>57</v>
      </c>
      <c r="H402" s="47">
        <v>339.96</v>
      </c>
    </row>
    <row r="403" spans="2:8" ht="18" customHeight="1">
      <c r="B403" s="99">
        <v>401</v>
      </c>
      <c r="C403" s="104">
        <v>17</v>
      </c>
      <c r="D403" s="50" t="s">
        <v>2</v>
      </c>
      <c r="E403" s="45">
        <v>9963.49</v>
      </c>
      <c r="F403" s="45">
        <v>1469.34</v>
      </c>
      <c r="G403" s="51">
        <v>78</v>
      </c>
      <c r="H403" s="47">
        <v>302.74</v>
      </c>
    </row>
    <row r="404" spans="2:8" ht="18" customHeight="1">
      <c r="B404" s="99">
        <v>402</v>
      </c>
      <c r="C404" s="104">
        <v>17</v>
      </c>
      <c r="D404" s="50" t="s">
        <v>2</v>
      </c>
      <c r="E404" s="45">
        <v>4185.21</v>
      </c>
      <c r="F404" s="45">
        <v>1092.15</v>
      </c>
      <c r="G404" s="51">
        <v>45</v>
      </c>
      <c r="H404" s="47">
        <v>165.88</v>
      </c>
    </row>
    <row r="405" spans="2:8" ht="18" customHeight="1">
      <c r="B405" s="99">
        <v>403</v>
      </c>
      <c r="C405" s="104">
        <v>17</v>
      </c>
      <c r="D405" s="50" t="s">
        <v>14</v>
      </c>
      <c r="E405" s="45">
        <v>8063.85</v>
      </c>
      <c r="F405" s="45">
        <v>412.77</v>
      </c>
      <c r="G405" s="51">
        <v>60</v>
      </c>
      <c r="H405" s="47">
        <v>340.51</v>
      </c>
    </row>
    <row r="406" spans="2:8" ht="18" customHeight="1">
      <c r="B406" s="99">
        <v>404</v>
      </c>
      <c r="C406" s="104">
        <v>17</v>
      </c>
      <c r="D406" s="50" t="s">
        <v>14</v>
      </c>
      <c r="E406" s="45">
        <v>3994.15</v>
      </c>
      <c r="F406" s="45">
        <v>302.18</v>
      </c>
      <c r="G406" s="51">
        <v>46</v>
      </c>
      <c r="H406" s="47">
        <v>262.77</v>
      </c>
    </row>
    <row r="407" spans="2:8" ht="18" customHeight="1">
      <c r="B407" s="99">
        <v>405</v>
      </c>
      <c r="C407" s="104">
        <v>17</v>
      </c>
      <c r="D407" s="50" t="s">
        <v>14</v>
      </c>
      <c r="E407" s="45">
        <v>8296.51</v>
      </c>
      <c r="F407" s="45">
        <v>774.64</v>
      </c>
      <c r="G407" s="51">
        <v>19</v>
      </c>
      <c r="H407" s="47">
        <v>605.47</v>
      </c>
    </row>
    <row r="408" spans="2:8" ht="18" customHeight="1">
      <c r="B408" s="99">
        <v>406</v>
      </c>
      <c r="C408" s="104">
        <v>17</v>
      </c>
      <c r="D408" s="50" t="s">
        <v>2</v>
      </c>
      <c r="E408" s="45">
        <v>11625.53</v>
      </c>
      <c r="F408" s="45">
        <v>1919.34</v>
      </c>
      <c r="G408" s="51">
        <v>75</v>
      </c>
      <c r="H408" s="47">
        <v>270.99</v>
      </c>
    </row>
    <row r="409" spans="2:8" ht="18" customHeight="1">
      <c r="B409" s="99">
        <v>407</v>
      </c>
      <c r="C409" s="104">
        <v>17</v>
      </c>
      <c r="D409" s="50" t="s">
        <v>2</v>
      </c>
      <c r="E409" s="45">
        <v>5594.33</v>
      </c>
      <c r="F409" s="45">
        <v>1375.18</v>
      </c>
      <c r="G409" s="51">
        <v>51</v>
      </c>
      <c r="H409" s="47">
        <v>191.05</v>
      </c>
    </row>
    <row r="410" spans="2:8" ht="18" customHeight="1">
      <c r="B410" s="99">
        <v>408</v>
      </c>
      <c r="C410" s="104">
        <v>17</v>
      </c>
      <c r="D410" s="50" t="s">
        <v>2</v>
      </c>
      <c r="E410" s="45">
        <v>5326.64</v>
      </c>
      <c r="F410" s="45">
        <v>1369.71</v>
      </c>
      <c r="G410" s="51">
        <v>33</v>
      </c>
      <c r="H410" s="47">
        <v>334.49</v>
      </c>
    </row>
    <row r="411" spans="2:8" ht="18" customHeight="1">
      <c r="B411" s="99">
        <v>409</v>
      </c>
      <c r="C411" s="104">
        <v>17</v>
      </c>
      <c r="D411" s="50" t="s">
        <v>14</v>
      </c>
      <c r="E411" s="45">
        <v>3167.51</v>
      </c>
      <c r="F411" s="45">
        <v>404.02</v>
      </c>
      <c r="G411" s="51">
        <v>24</v>
      </c>
      <c r="H411" s="47">
        <v>301.09</v>
      </c>
    </row>
    <row r="412" spans="2:8" ht="18" customHeight="1">
      <c r="B412" s="99">
        <v>410</v>
      </c>
      <c r="C412" s="104">
        <v>17</v>
      </c>
      <c r="D412" s="50" t="s">
        <v>14</v>
      </c>
      <c r="E412" s="45">
        <v>2045.8</v>
      </c>
      <c r="F412" s="45">
        <v>383.76</v>
      </c>
      <c r="G412" s="51">
        <v>11</v>
      </c>
      <c r="H412" s="47">
        <v>303.29</v>
      </c>
    </row>
    <row r="413" spans="2:8" ht="18" customHeight="1">
      <c r="B413" s="99">
        <v>411</v>
      </c>
      <c r="C413" s="104">
        <v>17</v>
      </c>
      <c r="D413" s="50" t="s">
        <v>14</v>
      </c>
      <c r="E413" s="45">
        <v>1745.25</v>
      </c>
      <c r="F413" s="45">
        <v>298.36</v>
      </c>
      <c r="G413" s="51">
        <v>23</v>
      </c>
      <c r="H413" s="47">
        <v>183.94</v>
      </c>
    </row>
    <row r="414" spans="2:8" ht="18" customHeight="1">
      <c r="B414" s="99">
        <v>412</v>
      </c>
      <c r="C414" s="104">
        <v>17</v>
      </c>
      <c r="D414" s="50" t="s">
        <v>14</v>
      </c>
      <c r="E414" s="45">
        <v>1411.86</v>
      </c>
      <c r="F414" s="45">
        <v>389.23</v>
      </c>
      <c r="G414" s="51">
        <v>19</v>
      </c>
      <c r="H414" s="47">
        <v>283.57</v>
      </c>
    </row>
    <row r="415" spans="2:8" ht="18" customHeight="1">
      <c r="B415" s="99">
        <v>413</v>
      </c>
      <c r="C415" s="104">
        <v>17</v>
      </c>
      <c r="D415" s="50" t="s">
        <v>14</v>
      </c>
      <c r="E415" s="45">
        <v>5999.99</v>
      </c>
      <c r="F415" s="45">
        <v>310.95</v>
      </c>
      <c r="G415" s="51">
        <v>65</v>
      </c>
      <c r="H415" s="47">
        <v>252.38</v>
      </c>
    </row>
    <row r="416" spans="2:8" ht="18" customHeight="1">
      <c r="B416" s="99">
        <v>414</v>
      </c>
      <c r="C416" s="104">
        <v>17</v>
      </c>
      <c r="D416" s="50" t="s">
        <v>14</v>
      </c>
      <c r="E416" s="45">
        <v>3908.21</v>
      </c>
      <c r="F416" s="45">
        <v>292.34</v>
      </c>
      <c r="G416" s="51">
        <v>50</v>
      </c>
      <c r="H416" s="47">
        <v>174.08</v>
      </c>
    </row>
    <row r="417" spans="2:8" ht="18" customHeight="1">
      <c r="B417" s="99">
        <v>415</v>
      </c>
      <c r="C417" s="104">
        <v>18</v>
      </c>
      <c r="D417" s="50" t="s">
        <v>2</v>
      </c>
      <c r="E417" s="45">
        <v>7760.57</v>
      </c>
      <c r="F417" s="45">
        <v>1839.96</v>
      </c>
      <c r="G417" s="51">
        <v>43</v>
      </c>
      <c r="H417" s="47">
        <v>296.72</v>
      </c>
    </row>
    <row r="418" spans="2:8" ht="18" customHeight="1">
      <c r="B418" s="99">
        <v>416</v>
      </c>
      <c r="C418" s="104">
        <v>18</v>
      </c>
      <c r="D418" s="50" t="s">
        <v>14</v>
      </c>
      <c r="E418" s="45">
        <v>5579</v>
      </c>
      <c r="F418" s="45">
        <v>289.6</v>
      </c>
      <c r="G418" s="51">
        <v>51</v>
      </c>
      <c r="H418" s="47">
        <v>234.85</v>
      </c>
    </row>
    <row r="419" spans="2:8" ht="18" customHeight="1">
      <c r="B419" s="99">
        <v>417</v>
      </c>
      <c r="C419" s="104">
        <v>18</v>
      </c>
      <c r="D419" s="50" t="s">
        <v>14</v>
      </c>
      <c r="E419" s="45">
        <v>3014.78</v>
      </c>
      <c r="F419" s="45">
        <v>299.45</v>
      </c>
      <c r="G419" s="51">
        <v>24</v>
      </c>
      <c r="H419" s="47">
        <v>272.08</v>
      </c>
    </row>
    <row r="420" spans="2:8" ht="18" customHeight="1">
      <c r="B420" s="99">
        <v>418</v>
      </c>
      <c r="C420" s="104">
        <v>18</v>
      </c>
      <c r="D420" s="50" t="s">
        <v>14</v>
      </c>
      <c r="E420" s="45">
        <v>3090.32</v>
      </c>
      <c r="F420" s="45">
        <v>287.41</v>
      </c>
      <c r="G420" s="51">
        <v>31</v>
      </c>
      <c r="H420" s="47">
        <v>251.27</v>
      </c>
    </row>
    <row r="421" spans="2:8" ht="18" customHeight="1">
      <c r="B421" s="99">
        <v>419</v>
      </c>
      <c r="C421" s="104">
        <v>18</v>
      </c>
      <c r="D421" s="50" t="s">
        <v>14</v>
      </c>
      <c r="E421" s="45">
        <v>3347.08</v>
      </c>
      <c r="F421" s="45">
        <v>310.95</v>
      </c>
      <c r="G421" s="51">
        <v>34</v>
      </c>
      <c r="H421" s="47">
        <v>191.61</v>
      </c>
    </row>
    <row r="422" spans="2:8" ht="18" customHeight="1">
      <c r="B422" s="99">
        <v>420</v>
      </c>
      <c r="C422" s="104">
        <v>18</v>
      </c>
      <c r="D422" s="50" t="s">
        <v>14</v>
      </c>
      <c r="E422" s="45">
        <v>2576.28</v>
      </c>
      <c r="F422" s="45">
        <v>282.48</v>
      </c>
      <c r="G422" s="51">
        <v>28</v>
      </c>
      <c r="H422" s="47">
        <v>165.33</v>
      </c>
    </row>
    <row r="423" spans="2:8" ht="18" customHeight="1">
      <c r="B423" s="99">
        <v>421</v>
      </c>
      <c r="C423" s="104">
        <v>18</v>
      </c>
      <c r="D423" s="50" t="s">
        <v>14</v>
      </c>
      <c r="E423" s="45">
        <v>2450.91</v>
      </c>
      <c r="F423" s="45">
        <v>293.43</v>
      </c>
      <c r="G423" s="51">
        <v>21</v>
      </c>
      <c r="H423" s="47">
        <v>200.36</v>
      </c>
    </row>
    <row r="424" spans="2:8" ht="18" customHeight="1">
      <c r="B424" s="99">
        <v>422</v>
      </c>
      <c r="C424" s="104">
        <v>18</v>
      </c>
      <c r="D424" s="50" t="s">
        <v>14</v>
      </c>
      <c r="E424" s="45">
        <v>1848.17</v>
      </c>
      <c r="F424" s="45">
        <v>307.11</v>
      </c>
      <c r="G424" s="51">
        <v>14</v>
      </c>
      <c r="H424" s="47">
        <v>274.82</v>
      </c>
    </row>
    <row r="425" spans="2:8" ht="18" customHeight="1">
      <c r="B425" s="99">
        <v>423</v>
      </c>
      <c r="C425" s="104">
        <v>18</v>
      </c>
      <c r="D425" s="50" t="s">
        <v>14</v>
      </c>
      <c r="E425" s="45">
        <v>3721.52</v>
      </c>
      <c r="F425" s="45">
        <v>366.79</v>
      </c>
      <c r="G425" s="51">
        <v>28</v>
      </c>
      <c r="H425" s="47">
        <v>281.94</v>
      </c>
    </row>
    <row r="426" spans="2:8" ht="18" customHeight="1">
      <c r="B426" s="99">
        <v>424</v>
      </c>
      <c r="C426" s="104">
        <v>19</v>
      </c>
      <c r="D426" s="50" t="s">
        <v>2</v>
      </c>
      <c r="E426" s="45">
        <v>8303.09</v>
      </c>
      <c r="F426" s="45">
        <v>1319.34</v>
      </c>
      <c r="G426" s="51">
        <v>49</v>
      </c>
      <c r="H426" s="47">
        <v>245.25</v>
      </c>
    </row>
    <row r="427" spans="2:8" ht="18" customHeight="1">
      <c r="B427" s="99">
        <v>425</v>
      </c>
      <c r="C427" s="104">
        <v>19</v>
      </c>
      <c r="D427" s="50" t="s">
        <v>14</v>
      </c>
      <c r="E427" s="45">
        <v>2367.15</v>
      </c>
      <c r="F427" s="45">
        <v>308.76</v>
      </c>
      <c r="G427" s="51">
        <v>33</v>
      </c>
      <c r="H427" s="47">
        <v>268.79</v>
      </c>
    </row>
    <row r="428" spans="2:8" ht="18" customHeight="1">
      <c r="B428" s="99">
        <v>426</v>
      </c>
      <c r="C428" s="104">
        <v>19</v>
      </c>
      <c r="D428" s="50" t="s">
        <v>14</v>
      </c>
      <c r="E428" s="45">
        <v>2384.12</v>
      </c>
      <c r="F428" s="45">
        <v>234.3</v>
      </c>
      <c r="G428" s="51">
        <v>44</v>
      </c>
      <c r="H428" s="47">
        <v>220.62</v>
      </c>
    </row>
    <row r="429" spans="2:8" ht="18" customHeight="1">
      <c r="B429" s="99">
        <v>427</v>
      </c>
      <c r="C429" s="104">
        <v>19</v>
      </c>
      <c r="D429" s="50" t="s">
        <v>14</v>
      </c>
      <c r="E429" s="45">
        <v>2098.35</v>
      </c>
      <c r="F429" s="45">
        <v>252.38</v>
      </c>
      <c r="G429" s="51">
        <v>43</v>
      </c>
      <c r="H429" s="47">
        <v>237.59</v>
      </c>
    </row>
    <row r="430" spans="2:8" ht="18" customHeight="1">
      <c r="B430" s="99">
        <v>428</v>
      </c>
      <c r="C430" s="104">
        <v>19</v>
      </c>
      <c r="D430" s="50" t="s">
        <v>14</v>
      </c>
      <c r="E430" s="45">
        <v>2629.92</v>
      </c>
      <c r="F430" s="45">
        <v>225</v>
      </c>
      <c r="G430" s="51">
        <v>51</v>
      </c>
      <c r="H430" s="47">
        <v>209.13</v>
      </c>
    </row>
    <row r="431" spans="2:8" ht="18" customHeight="1">
      <c r="B431" s="99">
        <v>429</v>
      </c>
      <c r="C431" s="104">
        <v>19</v>
      </c>
      <c r="D431" s="50" t="s">
        <v>14</v>
      </c>
      <c r="E431" s="45">
        <v>3285.76</v>
      </c>
      <c r="F431" s="45">
        <v>246.35</v>
      </c>
      <c r="G431" s="51">
        <v>53</v>
      </c>
      <c r="H431" s="47">
        <v>164.24</v>
      </c>
    </row>
    <row r="432" spans="2:8" ht="18" customHeight="1">
      <c r="B432" s="99">
        <v>430</v>
      </c>
      <c r="C432" s="104">
        <v>19</v>
      </c>
      <c r="D432" s="50" t="s">
        <v>14</v>
      </c>
      <c r="E432" s="45">
        <v>3266.05</v>
      </c>
      <c r="F432" s="45">
        <v>211.86</v>
      </c>
      <c r="G432" s="51">
        <v>63</v>
      </c>
      <c r="H432" s="47">
        <v>200.36</v>
      </c>
    </row>
    <row r="433" spans="2:8" ht="18" customHeight="1">
      <c r="B433" s="99">
        <v>431</v>
      </c>
      <c r="C433" s="104">
        <v>19</v>
      </c>
      <c r="D433" s="50" t="s">
        <v>14</v>
      </c>
      <c r="E433" s="45">
        <v>2030.47</v>
      </c>
      <c r="F433" s="45">
        <v>254.56</v>
      </c>
      <c r="G433" s="51">
        <v>27</v>
      </c>
      <c r="H433" s="47">
        <v>173.54</v>
      </c>
    </row>
    <row r="434" spans="2:8" ht="18" customHeight="1">
      <c r="B434" s="99">
        <v>432</v>
      </c>
      <c r="C434" s="104">
        <v>19</v>
      </c>
      <c r="D434" s="50" t="s">
        <v>14</v>
      </c>
      <c r="E434" s="45">
        <v>2604.2</v>
      </c>
      <c r="F434" s="45">
        <v>264.42</v>
      </c>
      <c r="G434" s="51">
        <v>25</v>
      </c>
      <c r="H434" s="47">
        <v>195.98</v>
      </c>
    </row>
    <row r="435" spans="2:8" ht="18" customHeight="1">
      <c r="B435" s="99">
        <v>433</v>
      </c>
      <c r="C435" s="104">
        <v>20</v>
      </c>
      <c r="D435" s="50" t="s">
        <v>14</v>
      </c>
      <c r="E435" s="45">
        <v>1229.02</v>
      </c>
      <c r="F435" s="45">
        <v>340.51</v>
      </c>
      <c r="G435" s="51">
        <v>4</v>
      </c>
      <c r="H435" s="47">
        <v>313.69</v>
      </c>
    </row>
    <row r="436" spans="2:8" ht="18" customHeight="1">
      <c r="B436" s="99">
        <v>439</v>
      </c>
      <c r="C436" s="104">
        <v>21</v>
      </c>
      <c r="D436" s="50" t="s">
        <v>2</v>
      </c>
      <c r="E436" s="45">
        <v>4261.31</v>
      </c>
      <c r="F436" s="45">
        <v>1535.58</v>
      </c>
      <c r="G436" s="51">
        <v>50</v>
      </c>
      <c r="H436" s="47">
        <v>238.69</v>
      </c>
    </row>
    <row r="437" spans="2:8" ht="18" customHeight="1">
      <c r="B437" s="99">
        <v>440</v>
      </c>
      <c r="C437" s="104">
        <v>21</v>
      </c>
      <c r="D437" s="50" t="s">
        <v>2</v>
      </c>
      <c r="E437" s="45">
        <v>5712.03</v>
      </c>
      <c r="F437" s="45">
        <v>1466.61</v>
      </c>
      <c r="G437" s="51">
        <v>47</v>
      </c>
      <c r="H437" s="47">
        <v>398.54</v>
      </c>
    </row>
    <row r="438" spans="2:8" ht="18" customHeight="1">
      <c r="B438" s="99">
        <v>441</v>
      </c>
      <c r="C438" s="104">
        <v>21</v>
      </c>
      <c r="D438" s="50" t="s">
        <v>2</v>
      </c>
      <c r="E438" s="45">
        <v>2115.33</v>
      </c>
      <c r="F438" s="45">
        <v>1158.94</v>
      </c>
      <c r="G438" s="51">
        <v>19</v>
      </c>
      <c r="H438" s="47">
        <v>234.85</v>
      </c>
    </row>
    <row r="439" spans="2:8" ht="18" customHeight="1">
      <c r="B439" s="99">
        <v>442</v>
      </c>
      <c r="C439" s="104">
        <v>21</v>
      </c>
      <c r="D439" s="50" t="s">
        <v>2</v>
      </c>
      <c r="E439" s="45">
        <v>7654.92</v>
      </c>
      <c r="F439" s="45">
        <v>1600.18</v>
      </c>
      <c r="G439" s="51">
        <v>78</v>
      </c>
      <c r="H439" s="47">
        <v>312.59</v>
      </c>
    </row>
    <row r="440" spans="2:8" ht="18" customHeight="1">
      <c r="B440" s="99">
        <v>443</v>
      </c>
      <c r="C440" s="104">
        <v>21</v>
      </c>
      <c r="D440" s="50" t="s">
        <v>2</v>
      </c>
      <c r="E440" s="45">
        <v>4388.86</v>
      </c>
      <c r="F440" s="45">
        <v>1227.91</v>
      </c>
      <c r="G440" s="51">
        <v>43</v>
      </c>
      <c r="H440" s="47">
        <v>233.76</v>
      </c>
    </row>
    <row r="441" spans="2:8" ht="18" customHeight="1">
      <c r="B441" s="99">
        <v>444</v>
      </c>
      <c r="C441" s="104">
        <v>21</v>
      </c>
      <c r="D441" s="50" t="s">
        <v>14</v>
      </c>
      <c r="E441" s="45">
        <v>2777.73</v>
      </c>
      <c r="F441" s="45">
        <v>266.06</v>
      </c>
      <c r="G441" s="51">
        <v>28</v>
      </c>
      <c r="H441" s="47">
        <v>227.19</v>
      </c>
    </row>
    <row r="442" spans="2:8" ht="18" customHeight="1">
      <c r="B442" s="99">
        <v>445</v>
      </c>
      <c r="C442" s="104">
        <v>21</v>
      </c>
      <c r="D442" s="50" t="s">
        <v>14</v>
      </c>
      <c r="E442" s="45">
        <v>1855.84</v>
      </c>
      <c r="F442" s="45">
        <v>264.42</v>
      </c>
      <c r="G442" s="51">
        <v>23</v>
      </c>
      <c r="H442" s="47">
        <v>222.26</v>
      </c>
    </row>
    <row r="443" spans="2:8" ht="18" customHeight="1">
      <c r="B443" s="99">
        <v>446</v>
      </c>
      <c r="C443" s="104">
        <v>21</v>
      </c>
      <c r="D443" s="50" t="s">
        <v>14</v>
      </c>
      <c r="E443" s="45">
        <v>1414.59</v>
      </c>
      <c r="F443" s="45">
        <v>368.43</v>
      </c>
      <c r="G443" s="51">
        <v>7</v>
      </c>
      <c r="H443" s="47">
        <v>306.57</v>
      </c>
    </row>
    <row r="444" spans="2:8" ht="18" customHeight="1">
      <c r="B444" s="99">
        <v>447</v>
      </c>
      <c r="C444" s="104">
        <v>21</v>
      </c>
      <c r="D444" s="50" t="s">
        <v>14</v>
      </c>
      <c r="E444" s="45">
        <v>1777.56</v>
      </c>
      <c r="F444" s="45">
        <v>336.13</v>
      </c>
      <c r="G444" s="51">
        <v>19</v>
      </c>
      <c r="H444" s="47">
        <v>284.12</v>
      </c>
    </row>
    <row r="445" spans="2:8" ht="18" customHeight="1">
      <c r="B445" s="99">
        <v>448</v>
      </c>
      <c r="C445" s="104">
        <v>21</v>
      </c>
      <c r="D445" s="50" t="s">
        <v>14</v>
      </c>
      <c r="E445" s="45">
        <v>1058.76</v>
      </c>
      <c r="F445" s="45">
        <v>312.59</v>
      </c>
      <c r="G445" s="51">
        <v>7</v>
      </c>
      <c r="H445" s="47">
        <v>287.96</v>
      </c>
    </row>
    <row r="446" spans="2:8" ht="18" customHeight="1">
      <c r="B446" s="99">
        <v>449</v>
      </c>
      <c r="C446" s="104">
        <v>21</v>
      </c>
      <c r="D446" s="50" t="s">
        <v>14</v>
      </c>
      <c r="E446" s="45">
        <v>2804.01</v>
      </c>
      <c r="F446" s="45">
        <v>338.32</v>
      </c>
      <c r="G446" s="51">
        <v>29</v>
      </c>
      <c r="H446" s="47">
        <v>273.72</v>
      </c>
    </row>
    <row r="447" spans="2:8" ht="18" customHeight="1">
      <c r="B447" s="99">
        <v>450</v>
      </c>
      <c r="C447" s="104">
        <v>21</v>
      </c>
      <c r="D447" s="50" t="s">
        <v>14</v>
      </c>
      <c r="E447" s="45">
        <v>1572.81</v>
      </c>
      <c r="F447" s="45">
        <v>326.28</v>
      </c>
      <c r="G447" s="51">
        <v>11</v>
      </c>
      <c r="H447" s="47">
        <v>267.15</v>
      </c>
    </row>
    <row r="448" spans="2:8" ht="18" customHeight="1">
      <c r="B448" s="99">
        <v>451</v>
      </c>
      <c r="C448" s="104">
        <v>21</v>
      </c>
      <c r="D448" s="50" t="s">
        <v>14</v>
      </c>
      <c r="E448" s="45">
        <v>1174.82</v>
      </c>
      <c r="F448" s="45">
        <v>389.78</v>
      </c>
      <c r="G448" s="51">
        <v>4</v>
      </c>
      <c r="H448" s="47">
        <v>291.25</v>
      </c>
    </row>
    <row r="449" spans="2:8" ht="18" customHeight="1">
      <c r="B449" s="99">
        <v>452</v>
      </c>
      <c r="C449" s="104">
        <v>21</v>
      </c>
      <c r="D449" s="50" t="s">
        <v>14</v>
      </c>
      <c r="E449" s="45">
        <v>2635.94</v>
      </c>
      <c r="F449" s="45">
        <v>355.29</v>
      </c>
      <c r="G449" s="51">
        <v>46</v>
      </c>
      <c r="H449" s="47">
        <v>209.13</v>
      </c>
    </row>
    <row r="450" spans="2:8" ht="18" customHeight="1">
      <c r="B450" s="99">
        <v>453</v>
      </c>
      <c r="C450" s="104">
        <v>21</v>
      </c>
      <c r="D450" s="50" t="s">
        <v>14</v>
      </c>
      <c r="E450" s="45">
        <v>1940.14</v>
      </c>
      <c r="F450" s="45">
        <v>261.68</v>
      </c>
      <c r="G450" s="51">
        <v>29</v>
      </c>
      <c r="H450" s="47">
        <v>185.58</v>
      </c>
    </row>
    <row r="451" spans="2:8" ht="18" customHeight="1">
      <c r="B451" s="99">
        <v>454</v>
      </c>
      <c r="C451" s="104">
        <v>21</v>
      </c>
      <c r="D451" s="50" t="s">
        <v>14</v>
      </c>
      <c r="E451" s="45">
        <v>3285.76</v>
      </c>
      <c r="F451" s="45">
        <v>391.43</v>
      </c>
      <c r="G451" s="51">
        <v>41</v>
      </c>
      <c r="H451" s="47">
        <v>301.09</v>
      </c>
    </row>
    <row r="452" spans="2:8" ht="18" customHeight="1">
      <c r="B452" s="99">
        <v>455</v>
      </c>
      <c r="C452" s="104">
        <v>21</v>
      </c>
      <c r="D452" s="50" t="s">
        <v>14</v>
      </c>
      <c r="E452" s="45">
        <v>2101.64</v>
      </c>
      <c r="F452" s="45">
        <v>362.95</v>
      </c>
      <c r="G452" s="51">
        <v>23</v>
      </c>
      <c r="H452" s="47">
        <v>158.22</v>
      </c>
    </row>
    <row r="453" spans="2:8" ht="18" customHeight="1">
      <c r="B453" s="99">
        <v>461</v>
      </c>
      <c r="C453" s="104">
        <v>23</v>
      </c>
      <c r="D453" s="50" t="s">
        <v>2</v>
      </c>
      <c r="E453" s="45">
        <v>3113.32</v>
      </c>
      <c r="F453" s="45">
        <v>1119.52</v>
      </c>
      <c r="G453" s="51">
        <v>29</v>
      </c>
      <c r="H453" s="47">
        <v>238.14</v>
      </c>
    </row>
    <row r="454" spans="2:8" ht="18" customHeight="1">
      <c r="B454" s="99">
        <v>462</v>
      </c>
      <c r="C454" s="104">
        <v>23</v>
      </c>
      <c r="D454" s="50" t="s">
        <v>14</v>
      </c>
      <c r="E454" s="45">
        <v>2162.4</v>
      </c>
      <c r="F454" s="45">
        <v>264.42</v>
      </c>
      <c r="G454" s="51">
        <v>45</v>
      </c>
      <c r="H454" s="47">
        <v>101.82</v>
      </c>
    </row>
    <row r="455" spans="2:8" ht="18" customHeight="1">
      <c r="B455" s="99">
        <v>463</v>
      </c>
      <c r="C455" s="104">
        <v>23</v>
      </c>
      <c r="D455" s="50" t="s">
        <v>14</v>
      </c>
      <c r="E455" s="45">
        <v>3641.6</v>
      </c>
      <c r="F455" s="45">
        <v>300.54</v>
      </c>
      <c r="G455" s="51">
        <v>42</v>
      </c>
      <c r="H455" s="47">
        <v>165.33</v>
      </c>
    </row>
    <row r="456" spans="2:8" ht="18" customHeight="1">
      <c r="B456" s="99">
        <v>464</v>
      </c>
      <c r="C456" s="104">
        <v>23</v>
      </c>
      <c r="D456" s="50" t="s">
        <v>14</v>
      </c>
      <c r="E456" s="45">
        <v>2211.68</v>
      </c>
      <c r="F456" s="45">
        <v>242.52</v>
      </c>
      <c r="G456" s="51">
        <v>32</v>
      </c>
      <c r="H456" s="47">
        <v>152.74</v>
      </c>
    </row>
    <row r="457" spans="2:8" ht="18" customHeight="1">
      <c r="B457" s="99">
        <v>465</v>
      </c>
      <c r="C457" s="104">
        <v>23</v>
      </c>
      <c r="D457" s="50" t="s">
        <v>14</v>
      </c>
      <c r="E457" s="45">
        <v>929.02</v>
      </c>
      <c r="F457" s="45">
        <v>223.35</v>
      </c>
      <c r="G457" s="51">
        <v>19</v>
      </c>
      <c r="H457" s="47">
        <v>222.81</v>
      </c>
    </row>
    <row r="458" spans="2:8" ht="18" customHeight="1">
      <c r="B458" s="99">
        <v>466</v>
      </c>
      <c r="C458" s="104">
        <v>23</v>
      </c>
      <c r="D458" s="50" t="s">
        <v>14</v>
      </c>
      <c r="E458" s="45">
        <v>1631.38</v>
      </c>
      <c r="F458" s="45">
        <v>333.94</v>
      </c>
      <c r="G458" s="51">
        <v>7</v>
      </c>
      <c r="H458" s="47">
        <v>193.8</v>
      </c>
    </row>
    <row r="459" spans="2:8" ht="18" customHeight="1">
      <c r="B459" s="99">
        <v>467</v>
      </c>
      <c r="C459" s="104">
        <v>23</v>
      </c>
      <c r="D459" s="50" t="s">
        <v>14</v>
      </c>
      <c r="E459" s="45">
        <v>1685.03</v>
      </c>
      <c r="F459" s="45">
        <v>306.02</v>
      </c>
      <c r="G459" s="51">
        <v>11</v>
      </c>
      <c r="H459" s="47">
        <v>162.04</v>
      </c>
    </row>
    <row r="460" spans="2:8" ht="18" customHeight="1">
      <c r="B460" s="99">
        <v>468</v>
      </c>
      <c r="C460" s="104"/>
      <c r="D460" s="50" t="s">
        <v>2</v>
      </c>
      <c r="E460" s="45">
        <v>6469.7</v>
      </c>
      <c r="F460" s="45">
        <v>1916.61</v>
      </c>
      <c r="G460" s="51">
        <v>39</v>
      </c>
      <c r="H460" s="47">
        <v>308.22</v>
      </c>
    </row>
    <row r="461" spans="2:8" ht="18" customHeight="1">
      <c r="B461" s="99">
        <v>469</v>
      </c>
      <c r="C461" s="104"/>
      <c r="D461" s="50"/>
      <c r="E461" s="45">
        <v>488.87</v>
      </c>
      <c r="F461" s="45">
        <v>111.13</v>
      </c>
      <c r="G461" s="51">
        <v>15</v>
      </c>
      <c r="H461" s="47">
        <v>88.69</v>
      </c>
    </row>
    <row r="462" spans="2:8" ht="18" customHeight="1">
      <c r="B462" s="99">
        <v>470</v>
      </c>
      <c r="C462" s="104"/>
      <c r="D462" s="50"/>
      <c r="E462" s="45">
        <v>488.87</v>
      </c>
      <c r="F462" s="45">
        <v>65.69</v>
      </c>
      <c r="G462" s="51">
        <v>33</v>
      </c>
      <c r="H462" s="47">
        <v>52.55</v>
      </c>
    </row>
    <row r="463" spans="2:8" ht="18" customHeight="1">
      <c r="B463" s="99">
        <v>471</v>
      </c>
      <c r="C463" s="104">
        <v>8</v>
      </c>
      <c r="D463" s="50" t="s">
        <v>2</v>
      </c>
      <c r="E463" s="45">
        <v>15722.6</v>
      </c>
      <c r="F463" s="45">
        <v>8591.59</v>
      </c>
      <c r="G463" s="51">
        <v>101</v>
      </c>
      <c r="H463" s="47">
        <v>239.23</v>
      </c>
    </row>
    <row r="464" spans="2:8" ht="18" customHeight="1">
      <c r="B464" s="99">
        <v>473</v>
      </c>
      <c r="C464" s="104">
        <v>17</v>
      </c>
      <c r="D464" s="50" t="s">
        <v>14</v>
      </c>
      <c r="E464" s="45">
        <v>21969.49</v>
      </c>
      <c r="F464" s="45">
        <v>890.15</v>
      </c>
      <c r="G464" s="51">
        <v>102</v>
      </c>
      <c r="H464" s="47">
        <v>639.96</v>
      </c>
    </row>
    <row r="465" spans="2:8" ht="18" customHeight="1">
      <c r="B465" s="99">
        <v>475</v>
      </c>
      <c r="C465" s="104">
        <v>4</v>
      </c>
      <c r="D465" s="50" t="s">
        <v>14</v>
      </c>
      <c r="E465" s="45">
        <v>10515.31</v>
      </c>
      <c r="F465" s="45">
        <v>526.1</v>
      </c>
      <c r="G465" s="51">
        <v>64</v>
      </c>
      <c r="H465" s="47">
        <v>377.19</v>
      </c>
    </row>
    <row r="466" spans="2:8" ht="18" customHeight="1">
      <c r="B466" s="99">
        <v>476</v>
      </c>
      <c r="C466" s="104"/>
      <c r="D466" s="50" t="s">
        <v>2</v>
      </c>
      <c r="E466" s="45">
        <v>5105.47</v>
      </c>
      <c r="F466" s="45">
        <v>1312.23</v>
      </c>
      <c r="G466" s="51">
        <v>37</v>
      </c>
      <c r="H466" s="47">
        <v>261.13</v>
      </c>
    </row>
    <row r="467" spans="2:8" ht="18" customHeight="1">
      <c r="B467" s="99">
        <v>477</v>
      </c>
      <c r="C467" s="104"/>
      <c r="D467" s="50" t="s">
        <v>2</v>
      </c>
      <c r="E467" s="45">
        <v>3425.36</v>
      </c>
      <c r="F467" s="45">
        <v>1087.22</v>
      </c>
      <c r="G467" s="51">
        <v>29</v>
      </c>
      <c r="H467" s="47">
        <v>213.51</v>
      </c>
    </row>
    <row r="468" spans="2:8" ht="18" customHeight="1">
      <c r="B468" s="99">
        <v>478</v>
      </c>
      <c r="C468" s="104">
        <v>5</v>
      </c>
      <c r="D468" s="50" t="s">
        <v>2</v>
      </c>
      <c r="E468" s="45">
        <v>6579.19</v>
      </c>
      <c r="F468" s="45">
        <v>2089.6</v>
      </c>
      <c r="G468" s="51">
        <v>62</v>
      </c>
      <c r="H468" s="47">
        <v>251.27</v>
      </c>
    </row>
    <row r="469" spans="2:8" ht="18" customHeight="1">
      <c r="B469" s="99">
        <v>479</v>
      </c>
      <c r="C469" s="104">
        <v>5</v>
      </c>
      <c r="D469" s="50" t="s">
        <v>2</v>
      </c>
      <c r="E469" s="45">
        <v>4329.19</v>
      </c>
      <c r="F469" s="45">
        <v>1538.87</v>
      </c>
      <c r="G469" s="51">
        <v>45</v>
      </c>
      <c r="H469" s="47">
        <v>225</v>
      </c>
    </row>
    <row r="470" spans="2:8" ht="18" customHeight="1">
      <c r="B470" s="99">
        <v>480</v>
      </c>
      <c r="C470" s="104"/>
      <c r="D470" s="50" t="s">
        <v>2</v>
      </c>
      <c r="E470" s="45">
        <v>67828.35</v>
      </c>
      <c r="F470" s="45">
        <v>13874.98</v>
      </c>
      <c r="G470" s="51">
        <v>88</v>
      </c>
      <c r="H470" s="47">
        <v>945.44</v>
      </c>
    </row>
    <row r="471" spans="2:8" ht="18" customHeight="1">
      <c r="B471" s="100">
        <v>481</v>
      </c>
      <c r="C471" s="105"/>
      <c r="D471" s="54" t="s">
        <v>2</v>
      </c>
      <c r="E471" s="45">
        <v>46932.95</v>
      </c>
      <c r="F471" s="45">
        <v>4986.12</v>
      </c>
      <c r="G471" s="55">
        <v>106</v>
      </c>
      <c r="H471" s="47">
        <v>1143.06</v>
      </c>
    </row>
    <row r="472" spans="2:8" ht="18" customHeight="1">
      <c r="B472" s="99">
        <v>482</v>
      </c>
      <c r="C472" s="104"/>
      <c r="D472" s="50" t="s">
        <v>2</v>
      </c>
      <c r="E472" s="45">
        <v>12078.27</v>
      </c>
      <c r="F472" s="45">
        <v>2735.03</v>
      </c>
      <c r="G472" s="51">
        <v>72</v>
      </c>
      <c r="H472" s="47">
        <v>247.99</v>
      </c>
    </row>
    <row r="473" spans="2:8" ht="18" customHeight="1">
      <c r="B473" s="100">
        <v>483</v>
      </c>
      <c r="C473" s="105"/>
      <c r="D473" s="54" t="s">
        <v>2</v>
      </c>
      <c r="E473" s="45">
        <v>51345.9</v>
      </c>
      <c r="F473" s="45">
        <v>7530.64</v>
      </c>
      <c r="G473" s="55">
        <v>132</v>
      </c>
      <c r="H473" s="47">
        <v>637.23</v>
      </c>
    </row>
    <row r="474" spans="2:8" ht="18" customHeight="1">
      <c r="B474" s="99">
        <v>484</v>
      </c>
      <c r="C474" s="104">
        <v>24</v>
      </c>
      <c r="D474" s="50" t="s">
        <v>2</v>
      </c>
      <c r="E474" s="45">
        <v>19492.3</v>
      </c>
      <c r="F474" s="45">
        <v>5127.37</v>
      </c>
      <c r="G474" s="51">
        <v>91</v>
      </c>
      <c r="H474" s="47">
        <v>533.21</v>
      </c>
    </row>
    <row r="475" spans="2:8" ht="18" customHeight="1">
      <c r="B475" s="99">
        <v>485</v>
      </c>
      <c r="C475" s="104">
        <v>24</v>
      </c>
      <c r="D475" s="50" t="s">
        <v>2</v>
      </c>
      <c r="E475" s="45">
        <v>14550.52</v>
      </c>
      <c r="F475" s="45">
        <v>4616.6</v>
      </c>
      <c r="G475" s="51">
        <v>57</v>
      </c>
      <c r="H475" s="47">
        <v>347.63</v>
      </c>
    </row>
    <row r="476" spans="2:8" ht="18" customHeight="1">
      <c r="B476" s="99">
        <v>486</v>
      </c>
      <c r="C476" s="104">
        <v>24</v>
      </c>
      <c r="D476" s="50" t="s">
        <v>2</v>
      </c>
      <c r="E476" s="45">
        <v>13155.09</v>
      </c>
      <c r="F476" s="45">
        <v>3534.31</v>
      </c>
      <c r="G476" s="51">
        <v>61</v>
      </c>
      <c r="H476" s="47">
        <v>376.1</v>
      </c>
    </row>
    <row r="477" spans="2:8" ht="18" customHeight="1">
      <c r="B477" s="99">
        <v>487</v>
      </c>
      <c r="C477" s="104">
        <v>24</v>
      </c>
      <c r="D477" s="50" t="s">
        <v>14</v>
      </c>
      <c r="E477" s="45">
        <v>6164.22</v>
      </c>
      <c r="F477" s="45">
        <v>508.58</v>
      </c>
      <c r="G477" s="51">
        <v>35</v>
      </c>
      <c r="H477" s="47">
        <v>370.62</v>
      </c>
    </row>
    <row r="478" spans="2:8" ht="18" customHeight="1">
      <c r="B478" s="99">
        <v>488</v>
      </c>
      <c r="C478" s="104">
        <v>25</v>
      </c>
      <c r="D478" s="50" t="s">
        <v>2</v>
      </c>
      <c r="E478" s="45">
        <v>12678.81</v>
      </c>
      <c r="F478" s="45">
        <v>1635.22</v>
      </c>
      <c r="G478" s="51">
        <v>110</v>
      </c>
      <c r="H478" s="47">
        <v>219.53</v>
      </c>
    </row>
    <row r="479" spans="2:8" ht="18" customHeight="1">
      <c r="B479" s="99">
        <v>489</v>
      </c>
      <c r="C479" s="104">
        <v>25</v>
      </c>
      <c r="D479" s="50" t="s">
        <v>14</v>
      </c>
      <c r="E479" s="45">
        <v>7408.56</v>
      </c>
      <c r="F479" s="45">
        <v>314.78</v>
      </c>
      <c r="G479" s="51">
        <v>109</v>
      </c>
      <c r="H479" s="47">
        <v>195.44</v>
      </c>
    </row>
    <row r="480" spans="2:8" ht="18" customHeight="1">
      <c r="B480" s="99">
        <v>490</v>
      </c>
      <c r="C480" s="104">
        <v>25</v>
      </c>
      <c r="D480" s="50" t="s">
        <v>14</v>
      </c>
      <c r="E480" s="45">
        <v>4498.35</v>
      </c>
      <c r="F480" s="45">
        <v>326.82</v>
      </c>
      <c r="G480" s="51">
        <v>56</v>
      </c>
      <c r="H480" s="47">
        <v>223.35</v>
      </c>
    </row>
    <row r="481" spans="2:8" ht="18" customHeight="1">
      <c r="B481" s="99">
        <v>491</v>
      </c>
      <c r="C481" s="104">
        <v>8</v>
      </c>
      <c r="D481" s="50" t="s">
        <v>2</v>
      </c>
      <c r="E481" s="45">
        <v>5632.66</v>
      </c>
      <c r="F481" s="45">
        <v>2823.17</v>
      </c>
      <c r="G481" s="51">
        <v>47</v>
      </c>
      <c r="H481" s="47">
        <v>197.63</v>
      </c>
    </row>
    <row r="482" spans="2:8" ht="18" customHeight="1">
      <c r="B482" s="99">
        <v>492</v>
      </c>
      <c r="C482" s="104">
        <v>17</v>
      </c>
      <c r="D482" s="50" t="s">
        <v>14</v>
      </c>
      <c r="E482" s="45">
        <v>7318.78</v>
      </c>
      <c r="F482" s="45">
        <v>633.39</v>
      </c>
      <c r="G482" s="51">
        <v>15</v>
      </c>
      <c r="H482" s="47">
        <v>260.04</v>
      </c>
    </row>
    <row r="483" spans="2:8" ht="18" customHeight="1">
      <c r="B483" s="99">
        <v>493</v>
      </c>
      <c r="C483" s="104">
        <v>7</v>
      </c>
      <c r="D483" s="50" t="s">
        <v>2</v>
      </c>
      <c r="E483" s="45">
        <v>6081.01</v>
      </c>
      <c r="F483" s="45">
        <v>1648.35</v>
      </c>
      <c r="G483" s="51">
        <v>48</v>
      </c>
      <c r="H483" s="47">
        <v>223.35</v>
      </c>
    </row>
    <row r="484" spans="2:8" ht="18" customHeight="1">
      <c r="B484" s="99">
        <v>494</v>
      </c>
      <c r="C484" s="104">
        <v>7</v>
      </c>
      <c r="D484" s="50" t="s">
        <v>2</v>
      </c>
      <c r="E484" s="45">
        <v>3567.14</v>
      </c>
      <c r="F484" s="45">
        <v>1544.89</v>
      </c>
      <c r="G484" s="51">
        <v>27</v>
      </c>
      <c r="H484" s="47">
        <v>216.79</v>
      </c>
    </row>
    <row r="485" spans="2:8" ht="18" customHeight="1">
      <c r="B485" s="99">
        <v>495</v>
      </c>
      <c r="C485" s="104"/>
      <c r="D485" s="50" t="s">
        <v>2</v>
      </c>
      <c r="E485" s="45">
        <v>27065.1</v>
      </c>
      <c r="F485" s="45">
        <v>20299.23</v>
      </c>
      <c r="G485" s="96">
        <v>60</v>
      </c>
      <c r="H485" s="47">
        <v>699.63</v>
      </c>
    </row>
    <row r="486" spans="2:8" ht="18" customHeight="1">
      <c r="B486" s="99">
        <v>496</v>
      </c>
      <c r="C486" s="104">
        <v>8</v>
      </c>
      <c r="D486" s="50" t="s">
        <v>2</v>
      </c>
      <c r="E486" s="45">
        <v>23505.42</v>
      </c>
      <c r="F486" s="45">
        <v>18804.34</v>
      </c>
      <c r="G486" s="96">
        <v>43</v>
      </c>
      <c r="H486" s="47">
        <v>1175.26</v>
      </c>
    </row>
    <row r="487" spans="2:8" ht="18" customHeight="1">
      <c r="B487" s="99">
        <v>497</v>
      </c>
      <c r="C487" s="104">
        <v>8</v>
      </c>
      <c r="D487" s="50" t="s">
        <v>2</v>
      </c>
      <c r="E487" s="45">
        <v>15610.47</v>
      </c>
      <c r="F487" s="45">
        <v>12488.37</v>
      </c>
      <c r="G487" s="96">
        <v>31</v>
      </c>
      <c r="H487" s="47">
        <v>780.51</v>
      </c>
    </row>
    <row r="488" spans="2:8" ht="18" customHeight="1">
      <c r="B488" s="99">
        <v>498</v>
      </c>
      <c r="C488" s="104">
        <v>8</v>
      </c>
      <c r="D488" s="50" t="s">
        <v>2</v>
      </c>
      <c r="E488" s="45">
        <v>11483.91</v>
      </c>
      <c r="F488" s="45">
        <v>9187.12</v>
      </c>
      <c r="G488" s="96">
        <v>25</v>
      </c>
      <c r="H488" s="47">
        <v>574.19</v>
      </c>
    </row>
    <row r="489" spans="2:8" ht="18" customHeight="1">
      <c r="B489" s="99">
        <v>499</v>
      </c>
      <c r="C489" s="104">
        <v>8</v>
      </c>
      <c r="D489" s="50" t="s">
        <v>2</v>
      </c>
      <c r="E489" s="45">
        <v>7642.87</v>
      </c>
      <c r="F489" s="45">
        <v>2083.03</v>
      </c>
      <c r="G489" s="96">
        <v>57</v>
      </c>
      <c r="H489" s="47">
        <v>218.97</v>
      </c>
    </row>
    <row r="490" spans="2:8" ht="18" customHeight="1">
      <c r="B490" s="99">
        <v>500</v>
      </c>
      <c r="C490" s="104">
        <v>8</v>
      </c>
      <c r="D490" s="50" t="s">
        <v>2</v>
      </c>
      <c r="E490" s="45">
        <v>3650.35</v>
      </c>
      <c r="F490" s="45">
        <v>1250.91</v>
      </c>
      <c r="G490" s="96">
        <v>34</v>
      </c>
      <c r="H490" s="47">
        <v>165.88</v>
      </c>
    </row>
    <row r="491" spans="2:8" ht="18" customHeight="1">
      <c r="B491" s="99">
        <v>501</v>
      </c>
      <c r="C491" s="104">
        <v>8</v>
      </c>
      <c r="D491" s="50" t="s">
        <v>2</v>
      </c>
      <c r="E491" s="45">
        <v>10723.92</v>
      </c>
      <c r="F491" s="45">
        <v>8579.14</v>
      </c>
      <c r="G491" s="96">
        <v>57</v>
      </c>
      <c r="H491" s="47">
        <v>428.95</v>
      </c>
    </row>
    <row r="492" spans="2:8" ht="18" customHeight="1">
      <c r="B492" s="99">
        <v>502</v>
      </c>
      <c r="C492" s="104">
        <v>8</v>
      </c>
      <c r="D492" s="50" t="s">
        <v>2</v>
      </c>
      <c r="E492" s="45">
        <v>2949.87</v>
      </c>
      <c r="F492" s="45">
        <v>2359.89</v>
      </c>
      <c r="G492" s="96">
        <v>36</v>
      </c>
      <c r="H492" s="47">
        <v>117.99</v>
      </c>
    </row>
    <row r="493" spans="2:8" ht="18" customHeight="1">
      <c r="B493" s="99">
        <v>503</v>
      </c>
      <c r="C493" s="104">
        <v>8</v>
      </c>
      <c r="D493" s="50" t="s">
        <v>2</v>
      </c>
      <c r="E493" s="45">
        <v>3948.99</v>
      </c>
      <c r="F493" s="45">
        <v>1689.14</v>
      </c>
      <c r="G493" s="96">
        <v>31.5</v>
      </c>
      <c r="H493" s="47">
        <v>208.85</v>
      </c>
    </row>
    <row r="494" spans="2:8" ht="18" customHeight="1">
      <c r="B494" s="99">
        <v>504</v>
      </c>
      <c r="C494" s="104">
        <v>22</v>
      </c>
      <c r="D494" s="50" t="s">
        <v>2</v>
      </c>
      <c r="E494" s="45">
        <v>35489.17</v>
      </c>
      <c r="F494" s="45">
        <v>8138.31</v>
      </c>
      <c r="G494" s="96">
        <v>233</v>
      </c>
      <c r="H494" s="47">
        <v>334.49</v>
      </c>
    </row>
    <row r="495" spans="2:8" ht="18" customHeight="1">
      <c r="B495" s="99">
        <v>505</v>
      </c>
      <c r="C495" s="104">
        <v>22</v>
      </c>
      <c r="D495" s="50" t="s">
        <v>14</v>
      </c>
      <c r="E495" s="45">
        <v>5300.9</v>
      </c>
      <c r="F495" s="45">
        <v>348.72</v>
      </c>
      <c r="G495" s="96">
        <v>50</v>
      </c>
      <c r="H495" s="47">
        <v>278.65</v>
      </c>
    </row>
    <row r="496" spans="2:8" ht="18" customHeight="1">
      <c r="B496" s="99">
        <v>506</v>
      </c>
      <c r="C496" s="104">
        <v>22</v>
      </c>
      <c r="D496" s="50" t="s">
        <v>2</v>
      </c>
      <c r="E496" s="45">
        <v>18778.81</v>
      </c>
      <c r="F496" s="45">
        <v>15023.05</v>
      </c>
      <c r="G496" s="96">
        <v>108</v>
      </c>
      <c r="H496" s="47">
        <v>1314.51</v>
      </c>
    </row>
    <row r="497" spans="2:8" ht="18" customHeight="1">
      <c r="B497" s="99">
        <v>507</v>
      </c>
      <c r="C497" s="104">
        <v>22</v>
      </c>
      <c r="D497" s="50" t="s">
        <v>2</v>
      </c>
      <c r="E497" s="45">
        <v>7373.04</v>
      </c>
      <c r="F497" s="45">
        <v>5898.42</v>
      </c>
      <c r="G497" s="96">
        <v>69</v>
      </c>
      <c r="H497" s="47">
        <v>516.11</v>
      </c>
    </row>
    <row r="498" spans="2:8" ht="18" customHeight="1">
      <c r="B498" s="99">
        <v>508</v>
      </c>
      <c r="C498" s="104">
        <v>22</v>
      </c>
      <c r="D498" s="50" t="s">
        <v>14</v>
      </c>
      <c r="E498" s="45">
        <v>6140.52</v>
      </c>
      <c r="F498" s="45">
        <v>1228.1</v>
      </c>
      <c r="G498" s="96">
        <v>41</v>
      </c>
      <c r="H498" s="47">
        <v>429.83</v>
      </c>
    </row>
    <row r="499" spans="2:8" ht="18" customHeight="1">
      <c r="B499" s="99">
        <v>509</v>
      </c>
      <c r="C499" s="104">
        <v>22</v>
      </c>
      <c r="D499" s="50" t="s">
        <v>14</v>
      </c>
      <c r="E499" s="45">
        <v>3250.74</v>
      </c>
      <c r="F499" s="45">
        <v>650.15</v>
      </c>
      <c r="G499" s="96">
        <v>31</v>
      </c>
      <c r="H499" s="47">
        <v>227.54</v>
      </c>
    </row>
    <row r="500" spans="2:8" ht="18" customHeight="1">
      <c r="B500" s="99">
        <v>510</v>
      </c>
      <c r="C500" s="104">
        <v>22</v>
      </c>
      <c r="D500" s="50" t="s">
        <v>14</v>
      </c>
      <c r="E500" s="45">
        <v>4764.1</v>
      </c>
      <c r="F500" s="45">
        <v>952.82</v>
      </c>
      <c r="G500" s="96">
        <v>53</v>
      </c>
      <c r="H500" s="47">
        <v>333.48</v>
      </c>
    </row>
    <row r="501" spans="2:8" ht="18" customHeight="1">
      <c r="B501" s="99">
        <v>511</v>
      </c>
      <c r="C501" s="104">
        <v>22</v>
      </c>
      <c r="D501" s="50" t="s">
        <v>14</v>
      </c>
      <c r="E501" s="45">
        <v>2968.8</v>
      </c>
      <c r="F501" s="45">
        <v>297.27</v>
      </c>
      <c r="G501" s="96">
        <v>31</v>
      </c>
      <c r="H501" s="47">
        <v>180.66</v>
      </c>
    </row>
    <row r="502" spans="2:8" ht="18" customHeight="1">
      <c r="B502" s="99">
        <v>512</v>
      </c>
      <c r="C502" s="104"/>
      <c r="D502" s="50" t="s">
        <v>2</v>
      </c>
      <c r="E502" s="45">
        <v>73533.05</v>
      </c>
      <c r="F502" s="45" t="s">
        <v>1</v>
      </c>
      <c r="G502" s="92" t="s">
        <v>1</v>
      </c>
      <c r="H502" s="52" t="s">
        <v>1</v>
      </c>
    </row>
    <row r="503" spans="2:8" ht="18" customHeight="1">
      <c r="B503" s="99">
        <v>513</v>
      </c>
      <c r="C503" s="104"/>
      <c r="D503" s="50" t="s">
        <v>2</v>
      </c>
      <c r="E503" s="45">
        <v>66717.67</v>
      </c>
      <c r="F503" s="45" t="s">
        <v>1</v>
      </c>
      <c r="G503" s="92" t="s">
        <v>1</v>
      </c>
      <c r="H503" s="52" t="s">
        <v>1</v>
      </c>
    </row>
    <row r="504" spans="2:8" ht="18" customHeight="1">
      <c r="B504" s="99">
        <v>514</v>
      </c>
      <c r="C504" s="104">
        <v>5</v>
      </c>
      <c r="D504" s="50" t="s">
        <v>2</v>
      </c>
      <c r="E504" s="45">
        <v>28270.2</v>
      </c>
      <c r="F504" s="45">
        <v>16114.01</v>
      </c>
      <c r="G504" s="96">
        <v>23</v>
      </c>
      <c r="H504" s="47">
        <v>848.11</v>
      </c>
    </row>
    <row r="505" spans="2:8" ht="18" customHeight="1">
      <c r="B505" s="99">
        <v>515</v>
      </c>
      <c r="C505" s="104">
        <v>5</v>
      </c>
      <c r="D505" s="50" t="s">
        <v>2</v>
      </c>
      <c r="E505" s="45">
        <v>24877.78</v>
      </c>
      <c r="F505" s="45">
        <v>10448.67</v>
      </c>
      <c r="G505" s="96">
        <v>30</v>
      </c>
      <c r="H505" s="47">
        <v>497.56</v>
      </c>
    </row>
    <row r="506" spans="2:8" ht="18" customHeight="1">
      <c r="B506" s="99">
        <v>516</v>
      </c>
      <c r="C506" s="104">
        <v>5</v>
      </c>
      <c r="D506" s="50" t="s">
        <v>2</v>
      </c>
      <c r="E506" s="45">
        <v>10516.51</v>
      </c>
      <c r="F506" s="45">
        <v>8413.21</v>
      </c>
      <c r="G506" s="96">
        <v>15</v>
      </c>
      <c r="H506" s="47">
        <v>334.13</v>
      </c>
    </row>
    <row r="507" spans="2:8" ht="18" customHeight="1">
      <c r="B507" s="99">
        <v>517</v>
      </c>
      <c r="C507" s="104">
        <v>5</v>
      </c>
      <c r="D507" s="50" t="s">
        <v>2</v>
      </c>
      <c r="E507" s="45">
        <v>8768.98</v>
      </c>
      <c r="F507" s="45">
        <v>7015.18</v>
      </c>
      <c r="G507" s="96">
        <v>7</v>
      </c>
      <c r="H507" s="47">
        <v>283.94</v>
      </c>
    </row>
    <row r="508" spans="2:8" ht="18" customHeight="1">
      <c r="B508" s="99">
        <v>518</v>
      </c>
      <c r="C508" s="104">
        <v>5</v>
      </c>
      <c r="D508" s="50" t="s">
        <v>2</v>
      </c>
      <c r="E508" s="45">
        <v>6897.8</v>
      </c>
      <c r="F508" s="45">
        <v>2309.67</v>
      </c>
      <c r="G508" s="96">
        <v>24</v>
      </c>
      <c r="H508" s="47">
        <v>389.23</v>
      </c>
    </row>
    <row r="509" spans="2:8" ht="18" customHeight="1">
      <c r="B509" s="99">
        <v>519</v>
      </c>
      <c r="C509" s="104">
        <v>8</v>
      </c>
      <c r="D509" s="50" t="s">
        <v>2</v>
      </c>
      <c r="E509" s="45">
        <v>12352.03</v>
      </c>
      <c r="F509" s="45">
        <v>9881.61</v>
      </c>
      <c r="G509" s="96">
        <v>39</v>
      </c>
      <c r="H509" s="47">
        <v>617.59</v>
      </c>
    </row>
    <row r="510" spans="2:8" ht="18" customHeight="1">
      <c r="B510" s="99">
        <v>520</v>
      </c>
      <c r="C510" s="104">
        <v>8</v>
      </c>
      <c r="D510" s="50" t="s">
        <v>2</v>
      </c>
      <c r="E510" s="45">
        <v>8599.65</v>
      </c>
      <c r="F510" s="45">
        <v>6879.72</v>
      </c>
      <c r="G510" s="96">
        <v>17</v>
      </c>
      <c r="H510" s="47">
        <v>429.97</v>
      </c>
    </row>
    <row r="511" spans="2:8" ht="18" customHeight="1">
      <c r="B511" s="99">
        <v>521</v>
      </c>
      <c r="C511" s="104">
        <v>20</v>
      </c>
      <c r="D511" s="50" t="s">
        <v>14</v>
      </c>
      <c r="E511" s="45">
        <v>2596.53</v>
      </c>
      <c r="F511" s="45">
        <v>233.76</v>
      </c>
      <c r="G511" s="96">
        <v>31</v>
      </c>
      <c r="H511" s="47">
        <v>214.05</v>
      </c>
    </row>
    <row r="512" spans="2:8" ht="18" customHeight="1">
      <c r="B512" s="99">
        <v>522</v>
      </c>
      <c r="C512" s="104">
        <v>20</v>
      </c>
      <c r="D512" s="50" t="s">
        <v>14</v>
      </c>
      <c r="E512" s="45">
        <v>2597.07</v>
      </c>
      <c r="F512" s="45">
        <v>153.29</v>
      </c>
      <c r="G512" s="96">
        <v>51</v>
      </c>
      <c r="H512" s="47">
        <v>91.97</v>
      </c>
    </row>
    <row r="513" spans="2:8" ht="18" customHeight="1">
      <c r="B513" s="101">
        <v>523</v>
      </c>
      <c r="C513" s="107">
        <v>20</v>
      </c>
      <c r="D513" s="61" t="s">
        <v>14</v>
      </c>
      <c r="E513" s="113">
        <v>2207.29</v>
      </c>
      <c r="F513" s="113">
        <v>224.46</v>
      </c>
      <c r="G513" s="97">
        <v>41</v>
      </c>
      <c r="H513" s="114">
        <v>213.51</v>
      </c>
    </row>
    <row r="514" spans="2:8" ht="12.75">
      <c r="B514" s="6"/>
      <c r="C514" s="6"/>
      <c r="D514" s="22"/>
      <c r="E514" s="8"/>
      <c r="F514" s="9"/>
      <c r="G514" s="5"/>
      <c r="H514" s="9"/>
    </row>
    <row r="515" spans="2:8" ht="12.75">
      <c r="B515" s="6" t="s">
        <v>127</v>
      </c>
      <c r="C515" s="6"/>
      <c r="D515" s="22"/>
      <c r="E515" s="8"/>
      <c r="F515" s="9"/>
      <c r="G515" s="5"/>
      <c r="H515" s="9"/>
    </row>
    <row r="516" spans="2:8" s="41" customFormat="1" ht="12.75" customHeight="1">
      <c r="B516" s="126" t="s">
        <v>124</v>
      </c>
      <c r="C516" s="126"/>
      <c r="D516" s="126"/>
      <c r="E516" s="126"/>
      <c r="F516" s="126"/>
      <c r="G516" s="126"/>
      <c r="H516" s="126"/>
    </row>
    <row r="517" spans="5:8" s="41" customFormat="1" ht="11.25">
      <c r="E517" s="89"/>
      <c r="F517" s="90"/>
      <c r="G517" s="91"/>
      <c r="H517" s="90"/>
    </row>
    <row r="518" spans="2:8" s="41" customFormat="1" ht="23.25" customHeight="1">
      <c r="B518" s="128" t="s">
        <v>128</v>
      </c>
      <c r="C518" s="128"/>
      <c r="D518" s="128"/>
      <c r="E518" s="128"/>
      <c r="F518" s="128"/>
      <c r="G518" s="128"/>
      <c r="H518" s="128"/>
    </row>
    <row r="519" spans="2:8" s="41" customFormat="1" ht="22.5" customHeight="1">
      <c r="B519" s="127" t="s">
        <v>129</v>
      </c>
      <c r="C519" s="127"/>
      <c r="D519" s="127"/>
      <c r="E519" s="127"/>
      <c r="F519" s="127"/>
      <c r="G519" s="127"/>
      <c r="H519" s="127"/>
    </row>
  </sheetData>
  <mergeCells count="9">
    <mergeCell ref="B7:B8"/>
    <mergeCell ref="C7:C8"/>
    <mergeCell ref="B516:H516"/>
    <mergeCell ref="B519:H519"/>
    <mergeCell ref="B518:H518"/>
    <mergeCell ref="B1:H1"/>
    <mergeCell ref="B3:H3"/>
    <mergeCell ref="B4:H4"/>
    <mergeCell ref="B5:H5"/>
  </mergeCells>
  <printOptions/>
  <pageMargins left="0.3937007874015748" right="0.3937007874015748" top="0.49" bottom="0.48" header="0.2362204724409449" footer="0.22"/>
  <pageSetup horizontalDpi="600" verticalDpi="600" orientation="portrait" paperSize="9"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G519"/>
  <sheetViews>
    <sheetView workbookViewId="0" topLeftCell="A497">
      <selection activeCell="F510" sqref="F510"/>
    </sheetView>
  </sheetViews>
  <sheetFormatPr defaultColWidth="9.140625" defaultRowHeight="12.75"/>
  <cols>
    <col min="1" max="1" width="8.28125" style="6" customWidth="1"/>
    <col min="2" max="2" width="7.7109375" style="6" customWidth="1"/>
    <col min="3" max="3" width="6.8515625" style="22" customWidth="1"/>
    <col min="4" max="4" width="13.8515625" style="8" customWidth="1"/>
    <col min="5" max="5" width="14.28125" style="30" customWidth="1"/>
    <col min="6" max="6" width="13.57421875" style="31" customWidth="1"/>
    <col min="7" max="7" width="15.00390625" style="30" customWidth="1"/>
    <col min="8" max="8" width="9.140625" style="6" customWidth="1"/>
    <col min="9" max="9" width="9.140625" style="6" customWidth="1" collapsed="1"/>
    <col min="10" max="16384" width="9.140625" style="6" customWidth="1"/>
  </cols>
  <sheetData>
    <row r="1" spans="1:7" s="4" customFormat="1" ht="17.25" customHeight="1">
      <c r="A1" s="119" t="s">
        <v>130</v>
      </c>
      <c r="B1" s="119"/>
      <c r="C1" s="119"/>
      <c r="D1" s="119"/>
      <c r="E1" s="119"/>
      <c r="F1" s="119"/>
      <c r="G1" s="119"/>
    </row>
    <row r="2" spans="1:5" s="4" customFormat="1" ht="9" customHeight="1">
      <c r="A2" s="64"/>
      <c r="B2" s="65"/>
      <c r="C2" s="65"/>
      <c r="D2" s="65"/>
      <c r="E2" s="65"/>
    </row>
    <row r="3" spans="1:7" s="4" customFormat="1" ht="18" customHeight="1">
      <c r="A3" s="120" t="s">
        <v>88</v>
      </c>
      <c r="B3" s="120"/>
      <c r="C3" s="120"/>
      <c r="D3" s="120"/>
      <c r="E3" s="120"/>
      <c r="F3" s="120"/>
      <c r="G3" s="120"/>
    </row>
    <row r="4" spans="1:7" s="4" customFormat="1" ht="18" customHeight="1">
      <c r="A4" s="120" t="s">
        <v>89</v>
      </c>
      <c r="B4" s="120"/>
      <c r="C4" s="120"/>
      <c r="D4" s="120"/>
      <c r="E4" s="120"/>
      <c r="F4" s="120"/>
      <c r="G4" s="120"/>
    </row>
    <row r="5" spans="1:5" s="4" customFormat="1" ht="16.5" customHeight="1">
      <c r="A5" s="121"/>
      <c r="B5" s="121"/>
      <c r="C5" s="121"/>
      <c r="D5" s="121"/>
      <c r="E5" s="121"/>
    </row>
    <row r="6" spans="1:7" s="4" customFormat="1" ht="7.5" customHeight="1">
      <c r="A6" s="62"/>
      <c r="B6" s="2"/>
      <c r="C6" s="23"/>
      <c r="D6" s="1"/>
      <c r="E6" s="19"/>
      <c r="F6" s="32"/>
      <c r="G6" s="19"/>
    </row>
    <row r="7" spans="1:7" ht="32.25" customHeight="1">
      <c r="A7" s="122" t="s">
        <v>3</v>
      </c>
      <c r="B7" s="124" t="s">
        <v>4</v>
      </c>
      <c r="C7" s="24" t="s">
        <v>115</v>
      </c>
      <c r="D7" s="13" t="s">
        <v>118</v>
      </c>
      <c r="E7" s="27" t="s">
        <v>119</v>
      </c>
      <c r="F7" s="27" t="s">
        <v>113</v>
      </c>
      <c r="G7" s="28" t="s">
        <v>120</v>
      </c>
    </row>
    <row r="8" spans="1:7" ht="36" customHeight="1">
      <c r="A8" s="123"/>
      <c r="B8" s="125"/>
      <c r="C8" s="17" t="s">
        <v>114</v>
      </c>
      <c r="D8" s="11" t="s">
        <v>122</v>
      </c>
      <c r="E8" s="29" t="s">
        <v>121</v>
      </c>
      <c r="F8" s="29" t="s">
        <v>116</v>
      </c>
      <c r="G8" s="18" t="s">
        <v>117</v>
      </c>
    </row>
    <row r="9" spans="1:7" s="7" customFormat="1" ht="18" customHeight="1">
      <c r="A9" s="42" t="s">
        <v>5</v>
      </c>
      <c r="B9" s="43">
        <v>1</v>
      </c>
      <c r="C9" s="43" t="s">
        <v>2</v>
      </c>
      <c r="D9" s="66">
        <v>9522.25</v>
      </c>
      <c r="E9" s="66">
        <v>2117.52</v>
      </c>
      <c r="F9" s="67">
        <v>57</v>
      </c>
      <c r="G9" s="68">
        <v>260.04</v>
      </c>
    </row>
    <row r="10" spans="1:7" s="7" customFormat="1" ht="18" customHeight="1">
      <c r="A10" s="48" t="s">
        <v>6</v>
      </c>
      <c r="B10" s="49">
        <v>1</v>
      </c>
      <c r="C10" s="49" t="s">
        <v>2</v>
      </c>
      <c r="D10" s="66">
        <v>8604.18</v>
      </c>
      <c r="E10" s="66">
        <v>2868.06</v>
      </c>
      <c r="F10" s="69">
        <v>34</v>
      </c>
      <c r="G10" s="68">
        <v>304.93</v>
      </c>
    </row>
    <row r="11" spans="1:7" s="7" customFormat="1" ht="18" customHeight="1">
      <c r="A11" s="48" t="s">
        <v>7</v>
      </c>
      <c r="B11" s="49">
        <v>1</v>
      </c>
      <c r="C11" s="49" t="s">
        <v>2</v>
      </c>
      <c r="D11" s="66">
        <v>8922.24</v>
      </c>
      <c r="E11" s="66">
        <v>1979.56</v>
      </c>
      <c r="F11" s="69">
        <v>54</v>
      </c>
      <c r="G11" s="68">
        <v>304.93</v>
      </c>
    </row>
    <row r="12" spans="1:7" s="7" customFormat="1" ht="18" customHeight="1">
      <c r="A12" s="48" t="s">
        <v>8</v>
      </c>
      <c r="B12" s="49">
        <v>1</v>
      </c>
      <c r="C12" s="49" t="s">
        <v>2</v>
      </c>
      <c r="D12" s="66">
        <v>6475.17</v>
      </c>
      <c r="E12" s="66">
        <v>1784.12</v>
      </c>
      <c r="F12" s="69">
        <v>47</v>
      </c>
      <c r="G12" s="68">
        <v>165.33</v>
      </c>
    </row>
    <row r="13" spans="1:7" s="7" customFormat="1" ht="18" customHeight="1">
      <c r="A13" s="48" t="s">
        <v>9</v>
      </c>
      <c r="B13" s="49">
        <v>1</v>
      </c>
      <c r="C13" s="49" t="s">
        <v>2</v>
      </c>
      <c r="D13" s="66">
        <v>4769.33</v>
      </c>
      <c r="E13" s="66">
        <v>1469.34</v>
      </c>
      <c r="F13" s="69">
        <v>31</v>
      </c>
      <c r="G13" s="68">
        <v>264.42</v>
      </c>
    </row>
    <row r="14" spans="1:7" s="7" customFormat="1" ht="18" customHeight="1">
      <c r="A14" s="48" t="s">
        <v>10</v>
      </c>
      <c r="B14" s="49">
        <v>1</v>
      </c>
      <c r="C14" s="49" t="s">
        <v>2</v>
      </c>
      <c r="D14" s="66">
        <v>1513.68</v>
      </c>
      <c r="E14" s="66">
        <v>1027.55</v>
      </c>
      <c r="F14" s="69">
        <v>11</v>
      </c>
      <c r="G14" s="68">
        <v>279.74</v>
      </c>
    </row>
    <row r="15" spans="1:7" s="7" customFormat="1" ht="18" customHeight="1">
      <c r="A15" s="48" t="s">
        <v>11</v>
      </c>
      <c r="B15" s="49">
        <v>1</v>
      </c>
      <c r="C15" s="49" t="s">
        <v>2</v>
      </c>
      <c r="D15" s="66">
        <v>7260.76</v>
      </c>
      <c r="E15" s="66">
        <v>1334.67</v>
      </c>
      <c r="F15" s="69">
        <v>83</v>
      </c>
      <c r="G15" s="68">
        <v>209.13</v>
      </c>
    </row>
    <row r="16" spans="1:7" s="7" customFormat="1" ht="18" customHeight="1">
      <c r="A16" s="48" t="s">
        <v>12</v>
      </c>
      <c r="B16" s="49">
        <v>1</v>
      </c>
      <c r="C16" s="49" t="s">
        <v>2</v>
      </c>
      <c r="D16" s="66">
        <v>2789.77</v>
      </c>
      <c r="E16" s="66">
        <v>981.57</v>
      </c>
      <c r="F16" s="69">
        <v>25</v>
      </c>
      <c r="G16" s="68">
        <v>171.9</v>
      </c>
    </row>
    <row r="17" spans="1:7" s="7" customFormat="1" ht="18" customHeight="1">
      <c r="A17" s="48" t="s">
        <v>13</v>
      </c>
      <c r="B17" s="49">
        <v>1</v>
      </c>
      <c r="C17" s="49" t="s">
        <v>14</v>
      </c>
      <c r="D17" s="66">
        <v>5325.54</v>
      </c>
      <c r="E17" s="66">
        <v>276.46</v>
      </c>
      <c r="F17" s="69">
        <v>41</v>
      </c>
      <c r="G17" s="68">
        <v>230.48</v>
      </c>
    </row>
    <row r="18" spans="1:7" s="7" customFormat="1" ht="18" customHeight="1">
      <c r="A18" s="48" t="s">
        <v>15</v>
      </c>
      <c r="B18" s="49">
        <v>1</v>
      </c>
      <c r="C18" s="49" t="s">
        <v>14</v>
      </c>
      <c r="D18" s="66">
        <v>4962.04</v>
      </c>
      <c r="E18" s="66">
        <v>285.77</v>
      </c>
      <c r="F18" s="69">
        <v>63</v>
      </c>
      <c r="G18" s="68">
        <v>246.35</v>
      </c>
    </row>
    <row r="19" spans="1:7" s="7" customFormat="1" ht="18" customHeight="1">
      <c r="A19" s="48" t="s">
        <v>16</v>
      </c>
      <c r="B19" s="49">
        <v>1</v>
      </c>
      <c r="C19" s="49" t="s">
        <v>14</v>
      </c>
      <c r="D19" s="66">
        <v>3246.35</v>
      </c>
      <c r="E19" s="66">
        <v>267.15</v>
      </c>
      <c r="F19" s="69">
        <v>50</v>
      </c>
      <c r="G19" s="68">
        <v>225</v>
      </c>
    </row>
    <row r="20" spans="1:7" s="7" customFormat="1" ht="18" customHeight="1">
      <c r="A20" s="48" t="s">
        <v>17</v>
      </c>
      <c r="B20" s="49">
        <v>1</v>
      </c>
      <c r="C20" s="49" t="s">
        <v>14</v>
      </c>
      <c r="D20" s="66">
        <v>4061.49</v>
      </c>
      <c r="E20" s="66">
        <v>234.3</v>
      </c>
      <c r="F20" s="69">
        <v>48</v>
      </c>
      <c r="G20" s="68">
        <v>201.46</v>
      </c>
    </row>
    <row r="21" spans="1:7" s="7" customFormat="1" ht="18" customHeight="1">
      <c r="A21" s="48" t="s">
        <v>18</v>
      </c>
      <c r="B21" s="49">
        <v>1</v>
      </c>
      <c r="C21" s="49" t="s">
        <v>14</v>
      </c>
      <c r="D21" s="66">
        <v>2680.28</v>
      </c>
      <c r="E21" s="66">
        <v>230.48</v>
      </c>
      <c r="F21" s="69">
        <v>43</v>
      </c>
      <c r="G21" s="68">
        <v>204.2</v>
      </c>
    </row>
    <row r="22" spans="1:7" s="7" customFormat="1" ht="18" customHeight="1">
      <c r="A22" s="48" t="s">
        <v>19</v>
      </c>
      <c r="B22" s="49">
        <v>1</v>
      </c>
      <c r="C22" s="49" t="s">
        <v>14</v>
      </c>
      <c r="D22" s="66">
        <v>3954.19</v>
      </c>
      <c r="E22" s="66">
        <v>240.87</v>
      </c>
      <c r="F22" s="69">
        <v>52</v>
      </c>
      <c r="G22" s="68">
        <v>197.63</v>
      </c>
    </row>
    <row r="23" spans="1:7" s="7" customFormat="1" ht="18" customHeight="1">
      <c r="A23" s="48" t="s">
        <v>20</v>
      </c>
      <c r="B23" s="49">
        <v>1</v>
      </c>
      <c r="C23" s="49" t="s">
        <v>14</v>
      </c>
      <c r="D23" s="66">
        <v>2477.19</v>
      </c>
      <c r="E23" s="66">
        <v>234.3</v>
      </c>
      <c r="F23" s="69">
        <v>24</v>
      </c>
      <c r="G23" s="68">
        <v>199.27</v>
      </c>
    </row>
    <row r="24" spans="1:7" s="7" customFormat="1" ht="18" customHeight="1">
      <c r="A24" s="48" t="s">
        <v>21</v>
      </c>
      <c r="B24" s="49">
        <v>1</v>
      </c>
      <c r="C24" s="49" t="s">
        <v>14</v>
      </c>
      <c r="D24" s="66">
        <v>3962.95</v>
      </c>
      <c r="E24" s="66">
        <v>254.56</v>
      </c>
      <c r="F24" s="69">
        <v>41</v>
      </c>
      <c r="G24" s="68">
        <v>208.58</v>
      </c>
    </row>
    <row r="25" spans="1:7" s="7" customFormat="1" ht="18" customHeight="1">
      <c r="A25" s="48" t="s">
        <v>22</v>
      </c>
      <c r="B25" s="49">
        <v>1</v>
      </c>
      <c r="C25" s="49" t="s">
        <v>14</v>
      </c>
      <c r="D25" s="66">
        <v>2844.52</v>
      </c>
      <c r="E25" s="66">
        <v>223.9</v>
      </c>
      <c r="F25" s="69">
        <v>37</v>
      </c>
      <c r="G25" s="68">
        <v>134.12</v>
      </c>
    </row>
    <row r="26" spans="1:7" s="7" customFormat="1" ht="18" customHeight="1">
      <c r="A26" s="48" t="s">
        <v>23</v>
      </c>
      <c r="B26" s="49">
        <v>1</v>
      </c>
      <c r="C26" s="49" t="s">
        <v>14</v>
      </c>
      <c r="D26" s="66">
        <v>3276.45</v>
      </c>
      <c r="E26" s="66">
        <v>249.09</v>
      </c>
      <c r="F26" s="69">
        <v>37</v>
      </c>
      <c r="G26" s="68">
        <v>205.29</v>
      </c>
    </row>
    <row r="27" spans="1:7" s="7" customFormat="1" ht="18" customHeight="1">
      <c r="A27" s="48" t="s">
        <v>24</v>
      </c>
      <c r="B27" s="49">
        <v>1</v>
      </c>
      <c r="C27" s="49" t="s">
        <v>14</v>
      </c>
      <c r="D27" s="66">
        <v>2511.13</v>
      </c>
      <c r="E27" s="66">
        <v>240.87</v>
      </c>
      <c r="F27" s="69">
        <v>33</v>
      </c>
      <c r="G27" s="68">
        <v>153.29</v>
      </c>
    </row>
    <row r="28" spans="1:7" s="7" customFormat="1" ht="18" customHeight="1">
      <c r="A28" s="48" t="s">
        <v>25</v>
      </c>
      <c r="B28" s="49">
        <v>1</v>
      </c>
      <c r="C28" s="49" t="s">
        <v>14</v>
      </c>
      <c r="D28" s="66">
        <v>5514.96</v>
      </c>
      <c r="E28" s="66">
        <v>321.9</v>
      </c>
      <c r="F28" s="69">
        <v>55</v>
      </c>
      <c r="G28" s="68">
        <v>183.94</v>
      </c>
    </row>
    <row r="29" spans="1:7" s="7" customFormat="1" ht="18" customHeight="1">
      <c r="A29" s="48" t="s">
        <v>26</v>
      </c>
      <c r="B29" s="49">
        <v>1</v>
      </c>
      <c r="C29" s="49" t="s">
        <v>14</v>
      </c>
      <c r="D29" s="66">
        <v>3058.57</v>
      </c>
      <c r="E29" s="66">
        <v>245.25</v>
      </c>
      <c r="F29" s="69">
        <v>31</v>
      </c>
      <c r="G29" s="68">
        <v>142.34</v>
      </c>
    </row>
    <row r="30" spans="1:7" s="7" customFormat="1" ht="18" customHeight="1">
      <c r="A30" s="48" t="s">
        <v>27</v>
      </c>
      <c r="B30" s="49">
        <v>1</v>
      </c>
      <c r="C30" s="49" t="s">
        <v>14</v>
      </c>
      <c r="D30" s="66">
        <v>3375.54</v>
      </c>
      <c r="E30" s="66">
        <v>253.47</v>
      </c>
      <c r="F30" s="69">
        <v>31</v>
      </c>
      <c r="G30" s="68">
        <v>217.88</v>
      </c>
    </row>
    <row r="31" spans="1:7" s="7" customFormat="1" ht="18" customHeight="1">
      <c r="A31" s="48" t="s">
        <v>28</v>
      </c>
      <c r="B31" s="49">
        <v>1</v>
      </c>
      <c r="C31" s="49" t="s">
        <v>14</v>
      </c>
      <c r="D31" s="66">
        <v>2785.39</v>
      </c>
      <c r="E31" s="66">
        <v>235.4</v>
      </c>
      <c r="F31" s="69">
        <v>41</v>
      </c>
      <c r="G31" s="68">
        <v>171.9</v>
      </c>
    </row>
    <row r="32" spans="1:7" s="7" customFormat="1" ht="18" customHeight="1">
      <c r="A32" s="48" t="s">
        <v>29</v>
      </c>
      <c r="B32" s="49">
        <v>1</v>
      </c>
      <c r="C32" s="49" t="s">
        <v>14</v>
      </c>
      <c r="D32" s="66">
        <v>2706.02</v>
      </c>
      <c r="E32" s="66">
        <v>274.26</v>
      </c>
      <c r="F32" s="69">
        <v>31</v>
      </c>
      <c r="G32" s="68">
        <v>213.51</v>
      </c>
    </row>
    <row r="33" spans="1:7" s="7" customFormat="1" ht="18" customHeight="1">
      <c r="A33" s="48" t="s">
        <v>30</v>
      </c>
      <c r="B33" s="49">
        <v>1</v>
      </c>
      <c r="C33" s="49" t="s">
        <v>14</v>
      </c>
      <c r="D33" s="66">
        <v>2063.32</v>
      </c>
      <c r="E33" s="66">
        <v>246.9</v>
      </c>
      <c r="F33" s="69">
        <v>25</v>
      </c>
      <c r="G33" s="68">
        <v>157.66</v>
      </c>
    </row>
    <row r="34" spans="1:7" s="7" customFormat="1" ht="18" customHeight="1">
      <c r="A34" s="48" t="s">
        <v>31</v>
      </c>
      <c r="B34" s="49">
        <v>1</v>
      </c>
      <c r="C34" s="49" t="s">
        <v>14</v>
      </c>
      <c r="D34" s="66">
        <v>1740.87</v>
      </c>
      <c r="E34" s="66">
        <v>306.02</v>
      </c>
      <c r="F34" s="69">
        <v>19</v>
      </c>
      <c r="G34" s="68">
        <v>262.77</v>
      </c>
    </row>
    <row r="35" spans="1:7" s="7" customFormat="1" ht="18" customHeight="1">
      <c r="A35" s="48" t="s">
        <v>32</v>
      </c>
      <c r="B35" s="49">
        <v>1</v>
      </c>
      <c r="C35" s="49" t="s">
        <v>14</v>
      </c>
      <c r="D35" s="66">
        <v>4546.52</v>
      </c>
      <c r="E35" s="66">
        <v>318.61</v>
      </c>
      <c r="F35" s="69">
        <v>37</v>
      </c>
      <c r="G35" s="68">
        <v>245.8</v>
      </c>
    </row>
    <row r="36" spans="1:7" s="7" customFormat="1" ht="18" customHeight="1">
      <c r="A36" s="48" t="s">
        <v>33</v>
      </c>
      <c r="B36" s="49">
        <v>1</v>
      </c>
      <c r="C36" s="49" t="s">
        <v>14</v>
      </c>
      <c r="D36" s="66">
        <v>4242.69</v>
      </c>
      <c r="E36" s="66">
        <v>310.95</v>
      </c>
      <c r="F36" s="69">
        <v>31</v>
      </c>
      <c r="G36" s="68">
        <v>255.11</v>
      </c>
    </row>
    <row r="37" spans="1:7" s="7" customFormat="1" ht="18" customHeight="1">
      <c r="A37" s="48" t="s">
        <v>34</v>
      </c>
      <c r="B37" s="49">
        <v>1</v>
      </c>
      <c r="C37" s="49" t="s">
        <v>14</v>
      </c>
      <c r="D37" s="66">
        <v>2165.69</v>
      </c>
      <c r="E37" s="66">
        <v>268.79</v>
      </c>
      <c r="F37" s="69">
        <v>14</v>
      </c>
      <c r="G37" s="68">
        <v>223.35</v>
      </c>
    </row>
    <row r="38" spans="1:7" s="7" customFormat="1" ht="18" customHeight="1">
      <c r="A38" s="48" t="s">
        <v>35</v>
      </c>
      <c r="B38" s="49">
        <v>1</v>
      </c>
      <c r="C38" s="49" t="s">
        <v>14</v>
      </c>
      <c r="D38" s="66">
        <v>1418.98</v>
      </c>
      <c r="E38" s="66">
        <v>368.98</v>
      </c>
      <c r="F38" s="69">
        <v>7</v>
      </c>
      <c r="G38" s="68">
        <v>295.07</v>
      </c>
    </row>
    <row r="39" spans="1:7" s="7" customFormat="1" ht="18" customHeight="1">
      <c r="A39" s="48" t="s">
        <v>36</v>
      </c>
      <c r="B39" s="49">
        <v>1</v>
      </c>
      <c r="C39" s="49" t="s">
        <v>14</v>
      </c>
      <c r="D39" s="66">
        <v>2106.57</v>
      </c>
      <c r="E39" s="66">
        <v>428.1</v>
      </c>
      <c r="F39" s="69">
        <v>25</v>
      </c>
      <c r="G39" s="68">
        <v>327.92</v>
      </c>
    </row>
    <row r="40" spans="1:7" s="7" customFormat="1" ht="18" customHeight="1">
      <c r="A40" s="48" t="s">
        <v>37</v>
      </c>
      <c r="B40" s="49">
        <v>1</v>
      </c>
      <c r="C40" s="49" t="s">
        <v>14</v>
      </c>
      <c r="D40" s="66">
        <v>1411.32</v>
      </c>
      <c r="E40" s="66">
        <v>365.15</v>
      </c>
      <c r="F40" s="69">
        <v>11</v>
      </c>
      <c r="G40" s="68">
        <v>171.9</v>
      </c>
    </row>
    <row r="41" spans="1:7" s="7" customFormat="1" ht="18" customHeight="1">
      <c r="A41" s="48" t="s">
        <v>38</v>
      </c>
      <c r="B41" s="49">
        <v>1</v>
      </c>
      <c r="C41" s="49" t="s">
        <v>14</v>
      </c>
      <c r="D41" s="66">
        <v>1115.14</v>
      </c>
      <c r="E41" s="66">
        <v>423.72</v>
      </c>
      <c r="F41" s="69">
        <v>7</v>
      </c>
      <c r="G41" s="68">
        <v>339.41</v>
      </c>
    </row>
    <row r="42" spans="1:7" s="7" customFormat="1" ht="18" customHeight="1">
      <c r="A42" s="48" t="s">
        <v>39</v>
      </c>
      <c r="B42" s="49">
        <v>1</v>
      </c>
      <c r="C42" s="49" t="s">
        <v>14</v>
      </c>
      <c r="D42" s="66">
        <v>4324.81</v>
      </c>
      <c r="E42" s="66">
        <v>290.14</v>
      </c>
      <c r="F42" s="69">
        <v>49</v>
      </c>
      <c r="G42" s="68">
        <v>255.11</v>
      </c>
    </row>
    <row r="43" spans="1:7" s="7" customFormat="1" ht="18" customHeight="1">
      <c r="A43" s="48" t="s">
        <v>40</v>
      </c>
      <c r="B43" s="49">
        <v>1</v>
      </c>
      <c r="C43" s="49" t="s">
        <v>14</v>
      </c>
      <c r="D43" s="66">
        <v>2844.52</v>
      </c>
      <c r="E43" s="66">
        <v>251.27</v>
      </c>
      <c r="F43" s="69">
        <v>41</v>
      </c>
      <c r="G43" s="68">
        <v>214.05</v>
      </c>
    </row>
    <row r="44" spans="1:7" s="7" customFormat="1" ht="18" customHeight="1">
      <c r="A44" s="48" t="s">
        <v>41</v>
      </c>
      <c r="B44" s="49">
        <v>2</v>
      </c>
      <c r="C44" s="49" t="s">
        <v>2</v>
      </c>
      <c r="D44" s="66">
        <v>2863.13</v>
      </c>
      <c r="E44" s="66">
        <v>1014.41</v>
      </c>
      <c r="F44" s="69">
        <v>24</v>
      </c>
      <c r="G44" s="68">
        <v>186.14</v>
      </c>
    </row>
    <row r="45" spans="1:7" s="7" customFormat="1" ht="18" customHeight="1">
      <c r="A45" s="48" t="s">
        <v>42</v>
      </c>
      <c r="B45" s="49">
        <v>2</v>
      </c>
      <c r="C45" s="49" t="s">
        <v>2</v>
      </c>
      <c r="D45" s="66">
        <v>3388.68</v>
      </c>
      <c r="E45" s="66">
        <v>1233.39</v>
      </c>
      <c r="F45" s="69">
        <v>28</v>
      </c>
      <c r="G45" s="68">
        <v>243.61</v>
      </c>
    </row>
    <row r="46" spans="1:7" s="7" customFormat="1" ht="18" customHeight="1">
      <c r="A46" s="48" t="s">
        <v>43</v>
      </c>
      <c r="B46" s="49">
        <v>2</v>
      </c>
      <c r="C46" s="49" t="s">
        <v>2</v>
      </c>
      <c r="D46" s="66">
        <v>1970.79</v>
      </c>
      <c r="E46" s="66">
        <v>944.34</v>
      </c>
      <c r="F46" s="69">
        <v>17</v>
      </c>
      <c r="G46" s="68">
        <v>224.46</v>
      </c>
    </row>
    <row r="47" spans="1:7" s="7" customFormat="1" ht="18" customHeight="1">
      <c r="A47" s="48" t="s">
        <v>44</v>
      </c>
      <c r="B47" s="49">
        <v>2</v>
      </c>
      <c r="C47" s="49" t="s">
        <v>2</v>
      </c>
      <c r="D47" s="66">
        <v>1889.78</v>
      </c>
      <c r="E47" s="66">
        <v>1193.97</v>
      </c>
      <c r="F47" s="69">
        <v>14</v>
      </c>
      <c r="G47" s="68">
        <v>244.71</v>
      </c>
    </row>
    <row r="48" spans="1:7" s="7" customFormat="1" ht="18" customHeight="1">
      <c r="A48" s="48" t="s">
        <v>45</v>
      </c>
      <c r="B48" s="49">
        <v>2</v>
      </c>
      <c r="C48" s="49" t="s">
        <v>2</v>
      </c>
      <c r="D48" s="66">
        <v>1464.41</v>
      </c>
      <c r="E48" s="66">
        <v>955.29</v>
      </c>
      <c r="F48" s="69">
        <v>11</v>
      </c>
      <c r="G48" s="68">
        <v>263.33</v>
      </c>
    </row>
    <row r="49" spans="1:7" s="7" customFormat="1" ht="18" customHeight="1">
      <c r="A49" s="48" t="s">
        <v>46</v>
      </c>
      <c r="B49" s="49">
        <v>2</v>
      </c>
      <c r="C49" s="49" t="s">
        <v>2</v>
      </c>
      <c r="D49" s="66">
        <v>1336.86</v>
      </c>
      <c r="E49" s="66">
        <v>920.25</v>
      </c>
      <c r="F49" s="69">
        <v>7</v>
      </c>
      <c r="G49" s="68">
        <v>264.42</v>
      </c>
    </row>
    <row r="50" spans="1:7" s="7" customFormat="1" ht="18" customHeight="1">
      <c r="A50" s="48" t="s">
        <v>47</v>
      </c>
      <c r="B50" s="49">
        <v>2</v>
      </c>
      <c r="C50" s="49" t="s">
        <v>2</v>
      </c>
      <c r="D50" s="66">
        <v>2460.22</v>
      </c>
      <c r="E50" s="66">
        <v>1092.7</v>
      </c>
      <c r="F50" s="69">
        <v>21</v>
      </c>
      <c r="G50" s="68">
        <v>197.63</v>
      </c>
    </row>
    <row r="51" spans="1:7" s="7" customFormat="1" ht="18" customHeight="1">
      <c r="A51" s="48" t="s">
        <v>48</v>
      </c>
      <c r="B51" s="49">
        <v>2</v>
      </c>
      <c r="C51" s="49" t="s">
        <v>14</v>
      </c>
      <c r="D51" s="66">
        <v>1173.72</v>
      </c>
      <c r="E51" s="66">
        <v>243.07</v>
      </c>
      <c r="F51" s="69">
        <v>14</v>
      </c>
      <c r="G51" s="68">
        <v>179.56</v>
      </c>
    </row>
    <row r="52" spans="1:7" s="7" customFormat="1" ht="18" customHeight="1">
      <c r="A52" s="48" t="s">
        <v>49</v>
      </c>
      <c r="B52" s="49">
        <v>2</v>
      </c>
      <c r="C52" s="49" t="s">
        <v>14</v>
      </c>
      <c r="D52" s="66">
        <v>2402.18</v>
      </c>
      <c r="E52" s="66">
        <v>247.45</v>
      </c>
      <c r="F52" s="69">
        <v>27</v>
      </c>
      <c r="G52" s="68">
        <v>152.74</v>
      </c>
    </row>
    <row r="53" spans="1:7" s="7" customFormat="1" ht="18" customHeight="1">
      <c r="A53" s="48" t="s">
        <v>50</v>
      </c>
      <c r="B53" s="49">
        <v>2</v>
      </c>
      <c r="C53" s="49" t="s">
        <v>14</v>
      </c>
      <c r="D53" s="66">
        <v>2257.66</v>
      </c>
      <c r="E53" s="66">
        <v>299.45</v>
      </c>
      <c r="F53" s="69">
        <v>25</v>
      </c>
      <c r="G53" s="68">
        <v>248.54</v>
      </c>
    </row>
    <row r="54" spans="1:7" s="7" customFormat="1" ht="18" customHeight="1">
      <c r="A54" s="48" t="s">
        <v>51</v>
      </c>
      <c r="B54" s="49">
        <v>2</v>
      </c>
      <c r="C54" s="49" t="s">
        <v>14</v>
      </c>
      <c r="D54" s="66">
        <v>2508.94</v>
      </c>
      <c r="E54" s="66">
        <v>289.05</v>
      </c>
      <c r="F54" s="69">
        <v>29</v>
      </c>
      <c r="G54" s="68">
        <v>244.16</v>
      </c>
    </row>
    <row r="55" spans="1:7" s="7" customFormat="1" ht="18" customHeight="1">
      <c r="A55" s="48" t="s">
        <v>52</v>
      </c>
      <c r="B55" s="49">
        <v>2</v>
      </c>
      <c r="C55" s="49" t="s">
        <v>14</v>
      </c>
      <c r="D55" s="66">
        <v>1897.99</v>
      </c>
      <c r="E55" s="66">
        <v>268.24</v>
      </c>
      <c r="F55" s="69">
        <v>23</v>
      </c>
      <c r="G55" s="68">
        <v>226.64</v>
      </c>
    </row>
    <row r="56" spans="1:7" s="7" customFormat="1" ht="18" customHeight="1">
      <c r="A56" s="48" t="s">
        <v>53</v>
      </c>
      <c r="B56" s="49">
        <v>2</v>
      </c>
      <c r="C56" s="49" t="s">
        <v>14</v>
      </c>
      <c r="D56" s="66">
        <v>1649.44</v>
      </c>
      <c r="E56" s="66">
        <v>319.71</v>
      </c>
      <c r="F56" s="69">
        <v>15</v>
      </c>
      <c r="G56" s="68">
        <v>284.12</v>
      </c>
    </row>
    <row r="57" spans="1:7" s="7" customFormat="1" ht="18" customHeight="1">
      <c r="A57" s="48" t="s">
        <v>54</v>
      </c>
      <c r="B57" s="49">
        <v>3</v>
      </c>
      <c r="C57" s="49" t="s">
        <v>2</v>
      </c>
      <c r="D57" s="66">
        <v>7008.38</v>
      </c>
      <c r="E57" s="66">
        <v>1998.17</v>
      </c>
      <c r="F57" s="69">
        <v>71</v>
      </c>
      <c r="G57" s="68">
        <v>196.53</v>
      </c>
    </row>
    <row r="58" spans="1:7" s="7" customFormat="1" ht="18" customHeight="1">
      <c r="A58" s="48" t="s">
        <v>55</v>
      </c>
      <c r="B58" s="49">
        <v>3</v>
      </c>
      <c r="C58" s="49" t="s">
        <v>2</v>
      </c>
      <c r="D58" s="66">
        <v>2720.25</v>
      </c>
      <c r="E58" s="66">
        <v>1108.58</v>
      </c>
      <c r="F58" s="69">
        <v>24</v>
      </c>
      <c r="G58" s="68">
        <v>224.46</v>
      </c>
    </row>
    <row r="59" spans="1:7" s="7" customFormat="1" ht="18" customHeight="1">
      <c r="A59" s="48" t="s">
        <v>56</v>
      </c>
      <c r="B59" s="49">
        <v>3</v>
      </c>
      <c r="C59" s="49" t="s">
        <v>2</v>
      </c>
      <c r="D59" s="66">
        <v>2384.67</v>
      </c>
      <c r="E59" s="66">
        <v>1012.23</v>
      </c>
      <c r="F59" s="69">
        <v>17</v>
      </c>
      <c r="G59" s="68">
        <v>222.26</v>
      </c>
    </row>
    <row r="60" spans="1:7" s="7" customFormat="1" ht="18" customHeight="1">
      <c r="A60" s="48" t="s">
        <v>57</v>
      </c>
      <c r="B60" s="49">
        <v>3</v>
      </c>
      <c r="C60" s="49" t="s">
        <v>2</v>
      </c>
      <c r="D60" s="66">
        <v>2398.36</v>
      </c>
      <c r="E60" s="66">
        <v>929.02</v>
      </c>
      <c r="F60" s="69">
        <v>18</v>
      </c>
      <c r="G60" s="68">
        <v>212.95</v>
      </c>
    </row>
    <row r="61" spans="1:7" s="7" customFormat="1" ht="18" customHeight="1">
      <c r="A61" s="48" t="s">
        <v>58</v>
      </c>
      <c r="B61" s="49">
        <v>3</v>
      </c>
      <c r="C61" s="49" t="s">
        <v>2</v>
      </c>
      <c r="D61" s="66">
        <v>2252.18</v>
      </c>
      <c r="E61" s="66">
        <v>933.94</v>
      </c>
      <c r="F61" s="69">
        <v>17</v>
      </c>
      <c r="G61" s="68">
        <v>196.53</v>
      </c>
    </row>
    <row r="62" spans="1:7" s="7" customFormat="1" ht="18" customHeight="1">
      <c r="A62" s="48" t="s">
        <v>59</v>
      </c>
      <c r="B62" s="49">
        <v>3</v>
      </c>
      <c r="C62" s="49" t="s">
        <v>2</v>
      </c>
      <c r="D62" s="66">
        <v>2105.47</v>
      </c>
      <c r="E62" s="66">
        <v>1152.37</v>
      </c>
      <c r="F62" s="69">
        <v>21</v>
      </c>
      <c r="G62" s="68">
        <v>161.49</v>
      </c>
    </row>
    <row r="63" spans="1:7" s="7" customFormat="1" ht="18" customHeight="1">
      <c r="A63" s="48" t="s">
        <v>60</v>
      </c>
      <c r="B63" s="49">
        <v>3</v>
      </c>
      <c r="C63" s="49" t="s">
        <v>2</v>
      </c>
      <c r="D63" s="66">
        <v>2012.41</v>
      </c>
      <c r="E63" s="66">
        <v>1065.87</v>
      </c>
      <c r="F63" s="69">
        <v>14</v>
      </c>
      <c r="G63" s="68">
        <v>222.26</v>
      </c>
    </row>
    <row r="64" spans="1:7" s="7" customFormat="1" ht="18" customHeight="1">
      <c r="A64" s="48" t="s">
        <v>61</v>
      </c>
      <c r="B64" s="49">
        <v>3</v>
      </c>
      <c r="C64" s="49" t="s">
        <v>2</v>
      </c>
      <c r="D64" s="66">
        <v>1772.63</v>
      </c>
      <c r="E64" s="66">
        <v>914.23</v>
      </c>
      <c r="F64" s="69">
        <v>14</v>
      </c>
      <c r="G64" s="68">
        <v>212.41</v>
      </c>
    </row>
    <row r="65" spans="1:7" s="7" customFormat="1" ht="18" customHeight="1">
      <c r="A65" s="48" t="s">
        <v>62</v>
      </c>
      <c r="B65" s="49">
        <v>3</v>
      </c>
      <c r="C65" s="49" t="s">
        <v>2</v>
      </c>
      <c r="D65" s="66">
        <v>1492.88</v>
      </c>
      <c r="E65" s="66">
        <v>703.47</v>
      </c>
      <c r="F65" s="69">
        <v>11</v>
      </c>
      <c r="G65" s="68">
        <v>189.41</v>
      </c>
    </row>
    <row r="66" spans="1:7" s="7" customFormat="1" ht="18" customHeight="1">
      <c r="A66" s="48" t="s">
        <v>63</v>
      </c>
      <c r="B66" s="49">
        <v>3</v>
      </c>
      <c r="C66" s="49" t="s">
        <v>2</v>
      </c>
      <c r="D66" s="66">
        <v>1411.32</v>
      </c>
      <c r="E66" s="66">
        <v>817.89</v>
      </c>
      <c r="F66" s="69">
        <v>5</v>
      </c>
      <c r="G66" s="68">
        <v>254.02</v>
      </c>
    </row>
    <row r="67" spans="1:7" s="7" customFormat="1" ht="18" customHeight="1">
      <c r="A67" s="48" t="s">
        <v>64</v>
      </c>
      <c r="B67" s="49">
        <v>3</v>
      </c>
      <c r="C67" s="49" t="s">
        <v>2</v>
      </c>
      <c r="D67" s="66">
        <v>1025.91</v>
      </c>
      <c r="E67" s="66">
        <v>702.37</v>
      </c>
      <c r="F67" s="69">
        <v>7</v>
      </c>
      <c r="G67" s="68">
        <v>179.01</v>
      </c>
    </row>
    <row r="68" spans="1:7" s="7" customFormat="1" ht="18" customHeight="1">
      <c r="A68" s="48" t="s">
        <v>65</v>
      </c>
      <c r="B68" s="49">
        <v>3</v>
      </c>
      <c r="C68" s="49" t="s">
        <v>2</v>
      </c>
      <c r="D68" s="66">
        <v>679.93</v>
      </c>
      <c r="E68" s="66">
        <v>431.93</v>
      </c>
      <c r="F68" s="69">
        <v>5</v>
      </c>
      <c r="G68" s="68">
        <v>228.28</v>
      </c>
    </row>
    <row r="69" spans="1:7" s="7" customFormat="1" ht="18" customHeight="1">
      <c r="A69" s="48" t="s">
        <v>66</v>
      </c>
      <c r="B69" s="49">
        <v>3</v>
      </c>
      <c r="C69" s="49" t="s">
        <v>2</v>
      </c>
      <c r="D69" s="66">
        <v>2378.1</v>
      </c>
      <c r="E69" s="66">
        <v>1170.98</v>
      </c>
      <c r="F69" s="69">
        <v>15</v>
      </c>
      <c r="G69" s="68">
        <v>366.24</v>
      </c>
    </row>
    <row r="70" spans="1:7" s="7" customFormat="1" ht="18" customHeight="1">
      <c r="A70" s="48" t="s">
        <v>67</v>
      </c>
      <c r="B70" s="49">
        <v>3</v>
      </c>
      <c r="C70" s="49" t="s">
        <v>2</v>
      </c>
      <c r="D70" s="66">
        <v>1359.3</v>
      </c>
      <c r="E70" s="66">
        <v>1139.24</v>
      </c>
      <c r="F70" s="69">
        <v>7</v>
      </c>
      <c r="G70" s="68">
        <v>296.72</v>
      </c>
    </row>
    <row r="71" spans="1:7" s="7" customFormat="1" ht="18" customHeight="1">
      <c r="A71" s="48" t="s">
        <v>68</v>
      </c>
      <c r="B71" s="49">
        <v>3</v>
      </c>
      <c r="C71" s="49" t="s">
        <v>2</v>
      </c>
      <c r="D71" s="66">
        <v>3274.27</v>
      </c>
      <c r="E71" s="66">
        <v>1428.83</v>
      </c>
      <c r="F71" s="69">
        <v>24</v>
      </c>
      <c r="G71" s="68">
        <v>204.74</v>
      </c>
    </row>
    <row r="72" spans="1:7" s="7" customFormat="1" ht="18" customHeight="1">
      <c r="A72" s="48" t="s">
        <v>69</v>
      </c>
      <c r="B72" s="49">
        <v>3</v>
      </c>
      <c r="C72" s="49" t="s">
        <v>14</v>
      </c>
      <c r="D72" s="66">
        <v>3544.7</v>
      </c>
      <c r="E72" s="66">
        <v>285.77</v>
      </c>
      <c r="F72" s="69">
        <v>37</v>
      </c>
      <c r="G72" s="68">
        <v>229.92</v>
      </c>
    </row>
    <row r="73" spans="1:7" s="7" customFormat="1" ht="18" customHeight="1">
      <c r="A73" s="48" t="s">
        <v>70</v>
      </c>
      <c r="B73" s="49">
        <v>3</v>
      </c>
      <c r="C73" s="49" t="s">
        <v>14</v>
      </c>
      <c r="D73" s="66">
        <v>1932.48</v>
      </c>
      <c r="E73" s="66">
        <v>246.9</v>
      </c>
      <c r="F73" s="69">
        <v>24</v>
      </c>
      <c r="G73" s="68">
        <v>214.6</v>
      </c>
    </row>
    <row r="74" spans="1:7" s="7" customFormat="1" ht="18" customHeight="1">
      <c r="A74" s="48" t="s">
        <v>71</v>
      </c>
      <c r="B74" s="49">
        <v>3</v>
      </c>
      <c r="C74" s="49" t="s">
        <v>14</v>
      </c>
      <c r="D74" s="66">
        <v>1619.89</v>
      </c>
      <c r="E74" s="66">
        <v>277.55</v>
      </c>
      <c r="F74" s="69">
        <v>17</v>
      </c>
      <c r="G74" s="68">
        <v>170.8</v>
      </c>
    </row>
    <row r="75" spans="1:7" s="7" customFormat="1" ht="18" customHeight="1">
      <c r="A75" s="48" t="s">
        <v>72</v>
      </c>
      <c r="B75" s="49">
        <v>3</v>
      </c>
      <c r="C75" s="49" t="s">
        <v>14</v>
      </c>
      <c r="D75" s="66">
        <v>1804.93</v>
      </c>
      <c r="E75" s="66">
        <v>360.77</v>
      </c>
      <c r="F75" s="69">
        <v>17</v>
      </c>
      <c r="G75" s="68">
        <v>263.33</v>
      </c>
    </row>
    <row r="76" spans="1:7" s="7" customFormat="1" ht="18" customHeight="1">
      <c r="A76" s="48" t="s">
        <v>73</v>
      </c>
      <c r="B76" s="49">
        <v>3</v>
      </c>
      <c r="C76" s="49" t="s">
        <v>14</v>
      </c>
      <c r="D76" s="66">
        <v>2530.28</v>
      </c>
      <c r="E76" s="66">
        <v>270.99</v>
      </c>
      <c r="F76" s="69">
        <v>27</v>
      </c>
      <c r="G76" s="68">
        <v>244.71</v>
      </c>
    </row>
    <row r="77" spans="1:7" s="7" customFormat="1" ht="18" customHeight="1">
      <c r="A77" s="48" t="s">
        <v>74</v>
      </c>
      <c r="B77" s="49">
        <v>3</v>
      </c>
      <c r="C77" s="49" t="s">
        <v>14</v>
      </c>
      <c r="D77" s="66">
        <v>1807.66</v>
      </c>
      <c r="E77" s="66">
        <v>242.52</v>
      </c>
      <c r="F77" s="69">
        <v>17</v>
      </c>
      <c r="G77" s="68">
        <v>212.41</v>
      </c>
    </row>
    <row r="78" spans="1:7" s="7" customFormat="1" ht="18" customHeight="1">
      <c r="A78" s="48" t="s">
        <v>75</v>
      </c>
      <c r="B78" s="49">
        <v>3</v>
      </c>
      <c r="C78" s="49" t="s">
        <v>14</v>
      </c>
      <c r="D78" s="66">
        <v>1371.89</v>
      </c>
      <c r="E78" s="66">
        <v>265.51</v>
      </c>
      <c r="F78" s="69">
        <v>11</v>
      </c>
      <c r="G78" s="68">
        <v>187.77</v>
      </c>
    </row>
    <row r="79" spans="1:7" s="7" customFormat="1" ht="18" customHeight="1">
      <c r="A79" s="48" t="s">
        <v>76</v>
      </c>
      <c r="B79" s="49">
        <v>3</v>
      </c>
      <c r="C79" s="49" t="s">
        <v>14</v>
      </c>
      <c r="D79" s="66">
        <v>1682.85</v>
      </c>
      <c r="E79" s="66">
        <v>261.13</v>
      </c>
      <c r="F79" s="69">
        <v>11</v>
      </c>
      <c r="G79" s="68">
        <v>249.63</v>
      </c>
    </row>
    <row r="80" spans="1:7" s="7" customFormat="1" ht="18" customHeight="1">
      <c r="A80" s="48" t="s">
        <v>77</v>
      </c>
      <c r="B80" s="49">
        <v>3</v>
      </c>
      <c r="C80" s="49" t="s">
        <v>14</v>
      </c>
      <c r="D80" s="66">
        <v>1986.67</v>
      </c>
      <c r="E80" s="66">
        <v>372.81</v>
      </c>
      <c r="F80" s="69">
        <v>14</v>
      </c>
      <c r="G80" s="68">
        <v>286.86</v>
      </c>
    </row>
    <row r="81" spans="1:7" s="7" customFormat="1" ht="18" customHeight="1">
      <c r="A81" s="48" t="s">
        <v>78</v>
      </c>
      <c r="B81" s="49">
        <v>3</v>
      </c>
      <c r="C81" s="49" t="s">
        <v>14</v>
      </c>
      <c r="D81" s="66">
        <v>2157.48</v>
      </c>
      <c r="E81" s="66">
        <v>313.13</v>
      </c>
      <c r="F81" s="69">
        <v>17</v>
      </c>
      <c r="G81" s="68">
        <v>260.04</v>
      </c>
    </row>
    <row r="82" spans="1:7" s="7" customFormat="1" ht="18" customHeight="1">
      <c r="A82" s="48" t="s">
        <v>79</v>
      </c>
      <c r="B82" s="49">
        <v>3</v>
      </c>
      <c r="C82" s="49" t="s">
        <v>14</v>
      </c>
      <c r="D82" s="66">
        <v>1388.87</v>
      </c>
      <c r="E82" s="66">
        <v>365.15</v>
      </c>
      <c r="F82" s="69">
        <v>7</v>
      </c>
      <c r="G82" s="68">
        <v>276.46</v>
      </c>
    </row>
    <row r="83" spans="1:7" s="7" customFormat="1" ht="18" customHeight="1">
      <c r="A83" s="48" t="s">
        <v>80</v>
      </c>
      <c r="B83" s="49">
        <v>4</v>
      </c>
      <c r="C83" s="49" t="s">
        <v>2</v>
      </c>
      <c r="D83" s="66">
        <v>7385.02</v>
      </c>
      <c r="E83" s="66">
        <v>1924.81</v>
      </c>
      <c r="F83" s="69">
        <v>48</v>
      </c>
      <c r="G83" s="68">
        <v>221.72</v>
      </c>
    </row>
    <row r="84" spans="1:7" s="7" customFormat="1" ht="18" customHeight="1">
      <c r="A84" s="48" t="s">
        <v>81</v>
      </c>
      <c r="B84" s="49">
        <v>4</v>
      </c>
      <c r="C84" s="49" t="s">
        <v>2</v>
      </c>
      <c r="D84" s="66">
        <v>6994.15</v>
      </c>
      <c r="E84" s="66">
        <v>1219.16</v>
      </c>
      <c r="F84" s="69">
        <v>64</v>
      </c>
      <c r="G84" s="68">
        <v>215.15</v>
      </c>
    </row>
    <row r="85" spans="1:7" s="7" customFormat="1" ht="18" customHeight="1">
      <c r="A85" s="48" t="s">
        <v>82</v>
      </c>
      <c r="B85" s="49">
        <v>4</v>
      </c>
      <c r="C85" s="49" t="s">
        <v>2</v>
      </c>
      <c r="D85" s="66">
        <v>2699.45</v>
      </c>
      <c r="E85" s="66">
        <v>902.19</v>
      </c>
      <c r="F85" s="69">
        <v>45</v>
      </c>
      <c r="G85" s="68">
        <v>205.29</v>
      </c>
    </row>
    <row r="86" spans="1:7" s="7" customFormat="1" ht="18" customHeight="1">
      <c r="A86" s="48" t="s">
        <v>83</v>
      </c>
      <c r="B86" s="49">
        <v>4</v>
      </c>
      <c r="C86" s="49" t="s">
        <v>14</v>
      </c>
      <c r="D86" s="66">
        <v>4327</v>
      </c>
      <c r="E86" s="66">
        <v>246.9</v>
      </c>
      <c r="F86" s="69">
        <v>55</v>
      </c>
      <c r="G86" s="68">
        <v>205.84</v>
      </c>
    </row>
    <row r="87" spans="1:7" s="7" customFormat="1" ht="18" customHeight="1">
      <c r="A87" s="48" t="s">
        <v>84</v>
      </c>
      <c r="B87" s="49">
        <v>4</v>
      </c>
      <c r="C87" s="49" t="s">
        <v>14</v>
      </c>
      <c r="D87" s="66">
        <v>6719.88</v>
      </c>
      <c r="E87" s="66">
        <v>234.3</v>
      </c>
      <c r="F87" s="69">
        <v>79</v>
      </c>
      <c r="G87" s="68">
        <v>203.65</v>
      </c>
    </row>
    <row r="88" spans="1:7" s="7" customFormat="1" ht="18" customHeight="1">
      <c r="A88" s="48" t="s">
        <v>85</v>
      </c>
      <c r="B88" s="49">
        <v>4</v>
      </c>
      <c r="C88" s="49" t="s">
        <v>14</v>
      </c>
      <c r="D88" s="66">
        <v>4900.72</v>
      </c>
      <c r="E88" s="66">
        <v>203.65</v>
      </c>
      <c r="F88" s="69">
        <v>92</v>
      </c>
      <c r="G88" s="68">
        <v>187.23</v>
      </c>
    </row>
    <row r="89" spans="1:7" s="7" customFormat="1" ht="18" customHeight="1">
      <c r="A89" s="48" t="s">
        <v>94</v>
      </c>
      <c r="B89" s="49">
        <v>4</v>
      </c>
      <c r="C89" s="49" t="s">
        <v>14</v>
      </c>
      <c r="D89" s="66">
        <v>4348.89</v>
      </c>
      <c r="E89" s="66">
        <v>328.46</v>
      </c>
      <c r="F89" s="69">
        <v>41</v>
      </c>
      <c r="G89" s="68">
        <v>292.88</v>
      </c>
    </row>
    <row r="90" spans="1:7" s="7" customFormat="1" ht="18" customHeight="1">
      <c r="A90" s="48" t="s">
        <v>95</v>
      </c>
      <c r="B90" s="49">
        <v>4</v>
      </c>
      <c r="C90" s="49" t="s">
        <v>14</v>
      </c>
      <c r="D90" s="66">
        <v>3838.68</v>
      </c>
      <c r="E90" s="66">
        <v>260.04</v>
      </c>
      <c r="F90" s="69">
        <v>47</v>
      </c>
      <c r="G90" s="68">
        <v>169.17</v>
      </c>
    </row>
    <row r="91" spans="1:7" s="7" customFormat="1" ht="18" customHeight="1">
      <c r="A91" s="48" t="s">
        <v>96</v>
      </c>
      <c r="B91" s="49">
        <v>4</v>
      </c>
      <c r="C91" s="49" t="s">
        <v>14</v>
      </c>
      <c r="D91" s="66">
        <v>2435.03</v>
      </c>
      <c r="E91" s="66">
        <v>287.41</v>
      </c>
      <c r="F91" s="69">
        <v>24</v>
      </c>
      <c r="G91" s="68">
        <v>227.74</v>
      </c>
    </row>
    <row r="92" spans="1:7" s="7" customFormat="1" ht="18" customHeight="1">
      <c r="A92" s="48" t="s">
        <v>97</v>
      </c>
      <c r="B92" s="49">
        <v>4</v>
      </c>
      <c r="C92" s="49" t="s">
        <v>14</v>
      </c>
      <c r="D92" s="66">
        <v>1480.84</v>
      </c>
      <c r="E92" s="66">
        <v>267.15</v>
      </c>
      <c r="F92" s="69">
        <v>17</v>
      </c>
      <c r="G92" s="68">
        <v>220.08</v>
      </c>
    </row>
    <row r="93" spans="1:7" s="7" customFormat="1" ht="18" customHeight="1">
      <c r="A93" s="48" t="s">
        <v>98</v>
      </c>
      <c r="B93" s="49">
        <v>4</v>
      </c>
      <c r="C93" s="49" t="s">
        <v>14</v>
      </c>
      <c r="D93" s="66">
        <v>4401.45</v>
      </c>
      <c r="E93" s="66">
        <v>252.38</v>
      </c>
      <c r="F93" s="69">
        <v>51</v>
      </c>
      <c r="G93" s="68">
        <v>229.92</v>
      </c>
    </row>
    <row r="94" spans="1:7" s="7" customFormat="1" ht="18" customHeight="1">
      <c r="A94" s="48" t="s">
        <v>99</v>
      </c>
      <c r="B94" s="49">
        <v>4</v>
      </c>
      <c r="C94" s="49" t="s">
        <v>14</v>
      </c>
      <c r="D94" s="66">
        <v>3869.88</v>
      </c>
      <c r="E94" s="66">
        <v>244.71</v>
      </c>
      <c r="F94" s="69">
        <v>48</v>
      </c>
      <c r="G94" s="68">
        <v>140.69</v>
      </c>
    </row>
    <row r="95" spans="1:7" s="7" customFormat="1" ht="18" customHeight="1">
      <c r="A95" s="48" t="s">
        <v>100</v>
      </c>
      <c r="B95" s="49">
        <v>4</v>
      </c>
      <c r="C95" s="49" t="s">
        <v>14</v>
      </c>
      <c r="D95" s="66">
        <v>3185.58</v>
      </c>
      <c r="E95" s="66">
        <v>272.63</v>
      </c>
      <c r="F95" s="69">
        <v>31</v>
      </c>
      <c r="G95" s="68">
        <v>216.24</v>
      </c>
    </row>
    <row r="96" spans="1:7" s="7" customFormat="1" ht="18" customHeight="1">
      <c r="A96" s="48" t="s">
        <v>101</v>
      </c>
      <c r="B96" s="49">
        <v>4</v>
      </c>
      <c r="C96" s="49" t="s">
        <v>14</v>
      </c>
      <c r="D96" s="66">
        <v>2905.83</v>
      </c>
      <c r="E96" s="66">
        <v>206.38</v>
      </c>
      <c r="F96" s="69">
        <v>31</v>
      </c>
      <c r="G96" s="68">
        <v>182.3</v>
      </c>
    </row>
    <row r="97" spans="1:7" s="7" customFormat="1" ht="18" customHeight="1">
      <c r="A97" s="48" t="s">
        <v>102</v>
      </c>
      <c r="B97" s="49">
        <v>4</v>
      </c>
      <c r="C97" s="49" t="s">
        <v>14</v>
      </c>
      <c r="D97" s="66">
        <v>3996.89</v>
      </c>
      <c r="E97" s="66">
        <v>241.97</v>
      </c>
      <c r="F97" s="69">
        <v>38</v>
      </c>
      <c r="G97" s="68">
        <v>212.41</v>
      </c>
    </row>
    <row r="98" spans="1:7" s="7" customFormat="1" ht="18" customHeight="1">
      <c r="A98" s="48" t="s">
        <v>103</v>
      </c>
      <c r="B98" s="49">
        <v>4</v>
      </c>
      <c r="C98" s="49" t="s">
        <v>14</v>
      </c>
      <c r="D98" s="66">
        <v>2667.15</v>
      </c>
      <c r="E98" s="66">
        <v>194.89</v>
      </c>
      <c r="F98" s="69">
        <v>31</v>
      </c>
      <c r="G98" s="68">
        <v>125.37</v>
      </c>
    </row>
    <row r="99" spans="1:7" s="7" customFormat="1" ht="18" customHeight="1">
      <c r="A99" s="48" t="s">
        <v>104</v>
      </c>
      <c r="B99" s="49">
        <v>4</v>
      </c>
      <c r="C99" s="49" t="s">
        <v>14</v>
      </c>
      <c r="D99" s="66">
        <v>1960.95</v>
      </c>
      <c r="E99" s="66">
        <v>244.16</v>
      </c>
      <c r="F99" s="69">
        <v>17</v>
      </c>
      <c r="G99" s="68">
        <v>223.9</v>
      </c>
    </row>
    <row r="100" spans="1:7" s="7" customFormat="1" ht="18" customHeight="1">
      <c r="A100" s="48" t="s">
        <v>105</v>
      </c>
      <c r="B100" s="49">
        <v>4</v>
      </c>
      <c r="C100" s="49" t="s">
        <v>14</v>
      </c>
      <c r="D100" s="66">
        <v>4732.66</v>
      </c>
      <c r="E100" s="66">
        <v>232.66</v>
      </c>
      <c r="F100" s="69">
        <v>44</v>
      </c>
      <c r="G100" s="68">
        <v>203.11</v>
      </c>
    </row>
    <row r="101" spans="1:7" s="7" customFormat="1" ht="18" customHeight="1">
      <c r="A101" s="48" t="s">
        <v>106</v>
      </c>
      <c r="B101" s="49">
        <v>4</v>
      </c>
      <c r="C101" s="49" t="s">
        <v>14</v>
      </c>
      <c r="D101" s="66">
        <v>3146.16</v>
      </c>
      <c r="E101" s="66">
        <v>221.72</v>
      </c>
      <c r="F101" s="69">
        <v>39</v>
      </c>
      <c r="G101" s="68">
        <v>197.63</v>
      </c>
    </row>
    <row r="102" spans="1:7" s="7" customFormat="1" ht="18" customHeight="1">
      <c r="A102" s="48" t="s">
        <v>107</v>
      </c>
      <c r="B102" s="49">
        <v>4</v>
      </c>
      <c r="C102" s="49" t="s">
        <v>14</v>
      </c>
      <c r="D102" s="66">
        <v>4319.88</v>
      </c>
      <c r="E102" s="66">
        <v>256.2</v>
      </c>
      <c r="F102" s="69">
        <v>41</v>
      </c>
      <c r="G102" s="68">
        <v>220.08</v>
      </c>
    </row>
    <row r="103" spans="1:7" s="7" customFormat="1" ht="18" customHeight="1">
      <c r="A103" s="48" t="s">
        <v>108</v>
      </c>
      <c r="B103" s="49">
        <v>4</v>
      </c>
      <c r="C103" s="49" t="s">
        <v>14</v>
      </c>
      <c r="D103" s="66">
        <v>2271.35</v>
      </c>
      <c r="E103" s="66">
        <v>216.79</v>
      </c>
      <c r="F103" s="69">
        <v>24</v>
      </c>
      <c r="G103" s="68">
        <v>186.14</v>
      </c>
    </row>
    <row r="104" spans="1:7" s="7" customFormat="1" ht="18" customHeight="1">
      <c r="A104" s="48" t="s">
        <v>109</v>
      </c>
      <c r="B104" s="49">
        <v>4</v>
      </c>
      <c r="C104" s="49" t="s">
        <v>14</v>
      </c>
      <c r="D104" s="66">
        <v>2390.69</v>
      </c>
      <c r="E104" s="66">
        <v>223.9</v>
      </c>
      <c r="F104" s="69">
        <v>28</v>
      </c>
      <c r="G104" s="68">
        <v>192.7</v>
      </c>
    </row>
    <row r="105" spans="1:7" s="7" customFormat="1" ht="18" customHeight="1">
      <c r="A105" s="48" t="s">
        <v>110</v>
      </c>
      <c r="B105" s="49">
        <v>4</v>
      </c>
      <c r="C105" s="49" t="s">
        <v>14</v>
      </c>
      <c r="D105" s="66">
        <v>1877.19</v>
      </c>
      <c r="E105" s="66">
        <v>198.18</v>
      </c>
      <c r="F105" s="69">
        <v>27</v>
      </c>
      <c r="G105" s="68">
        <v>130.84</v>
      </c>
    </row>
    <row r="106" spans="1:7" s="7" customFormat="1" ht="18" customHeight="1">
      <c r="A106" s="48" t="s">
        <v>111</v>
      </c>
      <c r="B106" s="49">
        <v>4</v>
      </c>
      <c r="C106" s="49" t="s">
        <v>14</v>
      </c>
      <c r="D106" s="66">
        <v>1548.72</v>
      </c>
      <c r="E106" s="66">
        <v>254.56</v>
      </c>
      <c r="F106" s="69">
        <v>17</v>
      </c>
      <c r="G106" s="68">
        <v>234.3</v>
      </c>
    </row>
    <row r="107" spans="1:7" s="7" customFormat="1" ht="18" customHeight="1">
      <c r="A107" s="48" t="s">
        <v>112</v>
      </c>
      <c r="B107" s="49">
        <v>4</v>
      </c>
      <c r="C107" s="49" t="s">
        <v>14</v>
      </c>
      <c r="D107" s="66">
        <v>2593.79</v>
      </c>
      <c r="E107" s="66">
        <v>220.08</v>
      </c>
      <c r="F107" s="69">
        <v>41</v>
      </c>
      <c r="G107" s="68">
        <v>116.06</v>
      </c>
    </row>
    <row r="108" spans="1:7" s="7" customFormat="1" ht="18" customHeight="1">
      <c r="A108" s="48">
        <v>100</v>
      </c>
      <c r="B108" s="49">
        <v>4</v>
      </c>
      <c r="C108" s="49" t="s">
        <v>14</v>
      </c>
      <c r="D108" s="66">
        <v>1924.27</v>
      </c>
      <c r="E108" s="66">
        <v>204.2</v>
      </c>
      <c r="F108" s="69">
        <v>37</v>
      </c>
      <c r="G108" s="68">
        <v>108.94</v>
      </c>
    </row>
    <row r="109" spans="1:7" s="7" customFormat="1" ht="18" customHeight="1">
      <c r="A109" s="48">
        <v>101</v>
      </c>
      <c r="B109" s="49">
        <v>4</v>
      </c>
      <c r="C109" s="49" t="s">
        <v>14</v>
      </c>
      <c r="D109" s="66">
        <v>3016.96</v>
      </c>
      <c r="E109" s="66">
        <v>279.74</v>
      </c>
      <c r="F109" s="69">
        <v>34</v>
      </c>
      <c r="G109" s="68">
        <v>235.95</v>
      </c>
    </row>
    <row r="110" spans="1:7" s="7" customFormat="1" ht="18" customHeight="1">
      <c r="A110" s="48">
        <v>102</v>
      </c>
      <c r="B110" s="49">
        <v>4</v>
      </c>
      <c r="C110" s="49" t="s">
        <v>14</v>
      </c>
      <c r="D110" s="66">
        <v>1811.5</v>
      </c>
      <c r="E110" s="66">
        <v>259.49</v>
      </c>
      <c r="F110" s="69">
        <v>25</v>
      </c>
      <c r="G110" s="68">
        <v>225</v>
      </c>
    </row>
    <row r="111" spans="1:7" s="7" customFormat="1" ht="18" customHeight="1">
      <c r="A111" s="48">
        <v>103</v>
      </c>
      <c r="B111" s="49">
        <v>5</v>
      </c>
      <c r="C111" s="49" t="s">
        <v>2</v>
      </c>
      <c r="D111" s="66">
        <v>50317.25</v>
      </c>
      <c r="E111" s="66">
        <v>6860.02</v>
      </c>
      <c r="F111" s="69">
        <v>70</v>
      </c>
      <c r="G111" s="68">
        <v>582.48</v>
      </c>
    </row>
    <row r="112" spans="1:7" s="7" customFormat="1" ht="18" customHeight="1">
      <c r="A112" s="63">
        <v>104</v>
      </c>
      <c r="B112" s="49">
        <v>5</v>
      </c>
      <c r="C112" s="49" t="s">
        <v>2</v>
      </c>
      <c r="D112" s="66">
        <v>22702.52</v>
      </c>
      <c r="E112" s="66">
        <v>11542.86</v>
      </c>
      <c r="F112" s="69">
        <v>48</v>
      </c>
      <c r="G112" s="68">
        <v>737.95</v>
      </c>
    </row>
    <row r="113" spans="1:7" s="7" customFormat="1" ht="18" customHeight="1">
      <c r="A113" s="63">
        <v>105</v>
      </c>
      <c r="B113" s="49">
        <v>5</v>
      </c>
      <c r="C113" s="49" t="s">
        <v>2</v>
      </c>
      <c r="D113" s="66">
        <v>17070.96</v>
      </c>
      <c r="E113" s="66">
        <v>7293.61</v>
      </c>
      <c r="F113" s="69">
        <v>38</v>
      </c>
      <c r="G113" s="68">
        <v>353.1</v>
      </c>
    </row>
    <row r="114" spans="1:7" s="7" customFormat="1" ht="18" customHeight="1">
      <c r="A114" s="48">
        <v>106</v>
      </c>
      <c r="B114" s="49">
        <v>5</v>
      </c>
      <c r="C114" s="49" t="s">
        <v>2</v>
      </c>
      <c r="D114" s="66">
        <v>21984.94</v>
      </c>
      <c r="E114" s="66">
        <v>17587.95</v>
      </c>
      <c r="F114" s="69">
        <v>52</v>
      </c>
      <c r="G114" s="68">
        <v>669.47</v>
      </c>
    </row>
    <row r="115" spans="1:7" s="7" customFormat="1" ht="18" customHeight="1">
      <c r="A115" s="48">
        <v>107</v>
      </c>
      <c r="B115" s="49">
        <v>5</v>
      </c>
      <c r="C115" s="49" t="s">
        <v>2</v>
      </c>
      <c r="D115" s="66">
        <v>15708.91</v>
      </c>
      <c r="E115" s="66">
        <v>4651.09</v>
      </c>
      <c r="F115" s="69">
        <v>52</v>
      </c>
      <c r="G115" s="68">
        <v>659.12</v>
      </c>
    </row>
    <row r="116" spans="1:7" s="7" customFormat="1" ht="18" customHeight="1">
      <c r="A116" s="48">
        <v>108</v>
      </c>
      <c r="B116" s="49">
        <v>5</v>
      </c>
      <c r="C116" s="49" t="s">
        <v>2</v>
      </c>
      <c r="D116" s="66">
        <v>11441.59</v>
      </c>
      <c r="E116" s="66">
        <v>4118.43</v>
      </c>
      <c r="F116" s="69">
        <v>32</v>
      </c>
      <c r="G116" s="68">
        <v>376.1</v>
      </c>
    </row>
    <row r="117" spans="1:7" s="7" customFormat="1" ht="18" customHeight="1">
      <c r="A117" s="48">
        <v>109</v>
      </c>
      <c r="B117" s="49">
        <v>5</v>
      </c>
      <c r="C117" s="49" t="s">
        <v>2</v>
      </c>
      <c r="D117" s="66">
        <v>13001.8</v>
      </c>
      <c r="E117" s="66">
        <v>3597.8</v>
      </c>
      <c r="F117" s="69">
        <v>29</v>
      </c>
      <c r="G117" s="68">
        <v>286.86</v>
      </c>
    </row>
    <row r="118" spans="1:7" s="7" customFormat="1" ht="18" customHeight="1">
      <c r="A118" s="63">
        <v>110</v>
      </c>
      <c r="B118" s="49">
        <v>5</v>
      </c>
      <c r="C118" s="49" t="s">
        <v>2</v>
      </c>
      <c r="D118" s="66">
        <v>12658.55</v>
      </c>
      <c r="E118" s="66">
        <v>2831.39</v>
      </c>
      <c r="F118" s="69">
        <v>61</v>
      </c>
      <c r="G118" s="68">
        <v>391.43</v>
      </c>
    </row>
    <row r="119" spans="1:7" s="7" customFormat="1" ht="18" customHeight="1">
      <c r="A119" s="48">
        <v>111</v>
      </c>
      <c r="B119" s="49">
        <v>5</v>
      </c>
      <c r="C119" s="49" t="s">
        <v>2</v>
      </c>
      <c r="D119" s="66">
        <v>6292.87</v>
      </c>
      <c r="E119" s="66">
        <v>1945.07</v>
      </c>
      <c r="F119" s="69">
        <v>45</v>
      </c>
      <c r="G119" s="68">
        <v>233.21</v>
      </c>
    </row>
    <row r="120" spans="1:7" s="7" customFormat="1" ht="18" customHeight="1">
      <c r="A120" s="48">
        <v>113</v>
      </c>
      <c r="B120" s="49">
        <v>5</v>
      </c>
      <c r="C120" s="49" t="s">
        <v>2</v>
      </c>
      <c r="D120" s="66">
        <v>9516.22</v>
      </c>
      <c r="E120" s="66">
        <v>1835.58</v>
      </c>
      <c r="F120" s="69">
        <v>87</v>
      </c>
      <c r="G120" s="68">
        <v>215.69</v>
      </c>
    </row>
    <row r="121" spans="1:7" s="7" customFormat="1" ht="18" customHeight="1">
      <c r="A121" s="48">
        <v>114</v>
      </c>
      <c r="B121" s="49">
        <v>5</v>
      </c>
      <c r="C121" s="49" t="s">
        <v>2</v>
      </c>
      <c r="D121" s="66">
        <v>6488.31</v>
      </c>
      <c r="E121" s="66">
        <v>1010.03</v>
      </c>
      <c r="F121" s="69">
        <v>82</v>
      </c>
      <c r="G121" s="68">
        <v>237.59</v>
      </c>
    </row>
    <row r="122" spans="1:7" s="7" customFormat="1" ht="18" customHeight="1">
      <c r="A122" s="48">
        <v>115</v>
      </c>
      <c r="B122" s="49">
        <v>5</v>
      </c>
      <c r="C122" s="49" t="s">
        <v>2</v>
      </c>
      <c r="D122" s="66">
        <v>10654.36</v>
      </c>
      <c r="E122" s="66">
        <v>5853.82</v>
      </c>
      <c r="F122" s="69">
        <v>41</v>
      </c>
      <c r="G122" s="68">
        <v>440.14</v>
      </c>
    </row>
    <row r="123" spans="1:7" s="7" customFormat="1" ht="18" customHeight="1">
      <c r="A123" s="48">
        <v>116</v>
      </c>
      <c r="B123" s="49">
        <v>5</v>
      </c>
      <c r="C123" s="49" t="s">
        <v>2</v>
      </c>
      <c r="D123" s="66">
        <v>6990.32</v>
      </c>
      <c r="E123" s="66">
        <v>6068.97</v>
      </c>
      <c r="F123" s="69">
        <v>24</v>
      </c>
      <c r="G123" s="68">
        <v>364.6</v>
      </c>
    </row>
    <row r="124" spans="1:7" s="7" customFormat="1" ht="18" customHeight="1">
      <c r="A124" s="48">
        <v>117</v>
      </c>
      <c r="B124" s="49">
        <v>5</v>
      </c>
      <c r="C124" s="49" t="s">
        <v>2</v>
      </c>
      <c r="D124" s="66">
        <v>4906.2</v>
      </c>
      <c r="E124" s="66">
        <v>2141.05</v>
      </c>
      <c r="F124" s="69">
        <v>28</v>
      </c>
      <c r="G124" s="68">
        <v>300.54</v>
      </c>
    </row>
    <row r="125" spans="1:7" s="7" customFormat="1" ht="18" customHeight="1">
      <c r="A125" s="48">
        <v>118</v>
      </c>
      <c r="B125" s="49">
        <v>5</v>
      </c>
      <c r="C125" s="49" t="s">
        <v>2</v>
      </c>
      <c r="D125" s="66">
        <v>6500.91</v>
      </c>
      <c r="E125" s="66">
        <v>4589.23</v>
      </c>
      <c r="F125" s="69">
        <v>32</v>
      </c>
      <c r="G125" s="68">
        <v>261.68</v>
      </c>
    </row>
    <row r="126" spans="1:7" s="7" customFormat="1" ht="18" customHeight="1">
      <c r="A126" s="48">
        <v>119</v>
      </c>
      <c r="B126" s="49">
        <v>5</v>
      </c>
      <c r="C126" s="49" t="s">
        <v>2</v>
      </c>
      <c r="D126" s="66">
        <v>1911.68</v>
      </c>
      <c r="E126" s="66">
        <v>1097.63</v>
      </c>
      <c r="F126" s="69">
        <v>14</v>
      </c>
      <c r="G126" s="68">
        <v>246.35</v>
      </c>
    </row>
    <row r="127" spans="1:7" s="7" customFormat="1" ht="18" customHeight="1">
      <c r="A127" s="48">
        <v>120</v>
      </c>
      <c r="B127" s="49">
        <v>5</v>
      </c>
      <c r="C127" s="49" t="s">
        <v>2</v>
      </c>
      <c r="D127" s="66">
        <v>6672.8</v>
      </c>
      <c r="E127" s="66">
        <v>1692.15</v>
      </c>
      <c r="F127" s="69">
        <v>65</v>
      </c>
      <c r="G127" s="68">
        <v>314.78</v>
      </c>
    </row>
    <row r="128" spans="1:7" s="7" customFormat="1" ht="18" customHeight="1">
      <c r="A128" s="48">
        <v>121</v>
      </c>
      <c r="B128" s="49">
        <v>5</v>
      </c>
      <c r="C128" s="49" t="s">
        <v>14</v>
      </c>
      <c r="D128" s="66">
        <v>4917.69</v>
      </c>
      <c r="E128" s="66">
        <v>297.27</v>
      </c>
      <c r="F128" s="69">
        <v>32</v>
      </c>
      <c r="G128" s="68">
        <v>239.23</v>
      </c>
    </row>
    <row r="129" spans="1:7" s="7" customFormat="1" ht="18" customHeight="1">
      <c r="A129" s="48">
        <v>122</v>
      </c>
      <c r="B129" s="49">
        <v>5</v>
      </c>
      <c r="C129" s="49" t="s">
        <v>14</v>
      </c>
      <c r="D129" s="66">
        <v>3916.41</v>
      </c>
      <c r="E129" s="66">
        <v>295.07</v>
      </c>
      <c r="F129" s="69">
        <v>26</v>
      </c>
      <c r="G129" s="68">
        <v>235.95</v>
      </c>
    </row>
    <row r="130" spans="1:7" s="7" customFormat="1" ht="18" customHeight="1">
      <c r="A130" s="48">
        <v>123</v>
      </c>
      <c r="B130" s="49">
        <v>5</v>
      </c>
      <c r="C130" s="49" t="s">
        <v>14</v>
      </c>
      <c r="D130" s="66">
        <v>3535.4</v>
      </c>
      <c r="E130" s="66">
        <v>438.5</v>
      </c>
      <c r="F130" s="69">
        <v>27</v>
      </c>
      <c r="G130" s="68">
        <v>307.11</v>
      </c>
    </row>
    <row r="131" spans="1:7" s="7" customFormat="1" ht="18" customHeight="1">
      <c r="A131" s="63">
        <v>124</v>
      </c>
      <c r="B131" s="49">
        <v>5</v>
      </c>
      <c r="C131" s="49" t="s">
        <v>14</v>
      </c>
      <c r="D131" s="66">
        <v>3646.53</v>
      </c>
      <c r="E131" s="66">
        <v>2917.33</v>
      </c>
      <c r="F131" s="69">
        <v>37</v>
      </c>
      <c r="G131" s="68">
        <v>363.51</v>
      </c>
    </row>
    <row r="132" spans="1:7" s="7" customFormat="1" ht="18" customHeight="1">
      <c r="A132" s="63">
        <v>125</v>
      </c>
      <c r="B132" s="49">
        <v>5</v>
      </c>
      <c r="C132" s="49" t="s">
        <v>14</v>
      </c>
      <c r="D132" s="66">
        <v>1749.64</v>
      </c>
      <c r="E132" s="66">
        <v>1399.81</v>
      </c>
      <c r="F132" s="69">
        <v>14</v>
      </c>
      <c r="G132" s="68">
        <v>247.99</v>
      </c>
    </row>
    <row r="133" spans="1:7" s="7" customFormat="1" ht="18" customHeight="1">
      <c r="A133" s="48">
        <v>126</v>
      </c>
      <c r="B133" s="49">
        <v>5</v>
      </c>
      <c r="C133" s="49" t="s">
        <v>14</v>
      </c>
      <c r="D133" s="66">
        <v>8416.95</v>
      </c>
      <c r="E133" s="66">
        <v>264.42</v>
      </c>
      <c r="F133" s="69">
        <v>98</v>
      </c>
      <c r="G133" s="68">
        <v>226.1</v>
      </c>
    </row>
    <row r="134" spans="1:7" s="7" customFormat="1" ht="18" customHeight="1">
      <c r="A134" s="48">
        <v>127</v>
      </c>
      <c r="B134" s="49">
        <v>5</v>
      </c>
      <c r="C134" s="49" t="s">
        <v>14</v>
      </c>
      <c r="D134" s="66">
        <v>3113.32</v>
      </c>
      <c r="E134" s="66">
        <v>239.78</v>
      </c>
      <c r="F134" s="69">
        <v>34</v>
      </c>
      <c r="G134" s="68">
        <v>200.36</v>
      </c>
    </row>
    <row r="135" spans="1:7" s="7" customFormat="1" ht="18" customHeight="1">
      <c r="A135" s="48">
        <v>128</v>
      </c>
      <c r="B135" s="49">
        <v>5</v>
      </c>
      <c r="C135" s="49" t="s">
        <v>14</v>
      </c>
      <c r="D135" s="66">
        <v>2647.99</v>
      </c>
      <c r="E135" s="66">
        <v>212.95</v>
      </c>
      <c r="F135" s="69">
        <v>31</v>
      </c>
      <c r="G135" s="68">
        <v>185.03</v>
      </c>
    </row>
    <row r="136" spans="1:7" s="7" customFormat="1" ht="18" customHeight="1">
      <c r="A136" s="48">
        <v>129</v>
      </c>
      <c r="B136" s="49">
        <v>5</v>
      </c>
      <c r="C136" s="49" t="s">
        <v>14</v>
      </c>
      <c r="D136" s="66">
        <v>4069.15</v>
      </c>
      <c r="E136" s="66">
        <v>333.39</v>
      </c>
      <c r="F136" s="69">
        <v>56</v>
      </c>
      <c r="G136" s="68">
        <v>202.56</v>
      </c>
    </row>
    <row r="137" spans="1:7" s="7" customFormat="1" ht="18" customHeight="1">
      <c r="A137" s="48">
        <v>130</v>
      </c>
      <c r="B137" s="49">
        <v>5</v>
      </c>
      <c r="C137" s="49" t="s">
        <v>14</v>
      </c>
      <c r="D137" s="66">
        <v>3549.63</v>
      </c>
      <c r="E137" s="66">
        <v>251.27</v>
      </c>
      <c r="F137" s="69">
        <v>48</v>
      </c>
      <c r="G137" s="68">
        <v>215.15</v>
      </c>
    </row>
    <row r="138" spans="1:7" s="7" customFormat="1" ht="18" customHeight="1">
      <c r="A138" s="48">
        <v>131</v>
      </c>
      <c r="B138" s="49">
        <v>5</v>
      </c>
      <c r="C138" s="49" t="s">
        <v>14</v>
      </c>
      <c r="D138" s="66">
        <v>2460.22</v>
      </c>
      <c r="E138" s="66">
        <v>227.74</v>
      </c>
      <c r="F138" s="69">
        <v>39</v>
      </c>
      <c r="G138" s="68">
        <v>199.27</v>
      </c>
    </row>
    <row r="139" spans="1:7" s="7" customFormat="1" ht="18" customHeight="1">
      <c r="A139" s="48">
        <v>132</v>
      </c>
      <c r="B139" s="49">
        <v>5</v>
      </c>
      <c r="C139" s="49" t="s">
        <v>14</v>
      </c>
      <c r="D139" s="66">
        <v>3052.55</v>
      </c>
      <c r="E139" s="66">
        <v>250.73</v>
      </c>
      <c r="F139" s="69">
        <v>34</v>
      </c>
      <c r="G139" s="68">
        <v>152.19</v>
      </c>
    </row>
    <row r="140" spans="1:7" s="7" customFormat="1" ht="18" customHeight="1">
      <c r="A140" s="48">
        <v>133</v>
      </c>
      <c r="B140" s="49">
        <v>5</v>
      </c>
      <c r="C140" s="49" t="s">
        <v>14</v>
      </c>
      <c r="D140" s="66">
        <v>2196.89</v>
      </c>
      <c r="E140" s="66">
        <v>232.66</v>
      </c>
      <c r="F140" s="69">
        <v>34</v>
      </c>
      <c r="G140" s="68">
        <v>140.14</v>
      </c>
    </row>
    <row r="141" spans="1:7" s="7" customFormat="1" ht="18" customHeight="1">
      <c r="A141" s="48">
        <v>134</v>
      </c>
      <c r="B141" s="49">
        <v>5</v>
      </c>
      <c r="C141" s="49" t="s">
        <v>14</v>
      </c>
      <c r="D141" s="66">
        <v>2029.92</v>
      </c>
      <c r="E141" s="66">
        <v>235.95</v>
      </c>
      <c r="F141" s="69">
        <v>27</v>
      </c>
      <c r="G141" s="68">
        <v>149.45</v>
      </c>
    </row>
    <row r="142" spans="1:7" s="7" customFormat="1" ht="18" customHeight="1">
      <c r="A142" s="48">
        <v>135</v>
      </c>
      <c r="B142" s="49">
        <v>5</v>
      </c>
      <c r="C142" s="49" t="s">
        <v>14</v>
      </c>
      <c r="D142" s="66">
        <v>3063.5</v>
      </c>
      <c r="E142" s="66">
        <v>266.06</v>
      </c>
      <c r="F142" s="69">
        <v>34</v>
      </c>
      <c r="G142" s="68">
        <v>214.6</v>
      </c>
    </row>
    <row r="143" spans="1:7" s="7" customFormat="1" ht="18" customHeight="1">
      <c r="A143" s="48">
        <v>136</v>
      </c>
      <c r="B143" s="49">
        <v>5</v>
      </c>
      <c r="C143" s="49" t="s">
        <v>14</v>
      </c>
      <c r="D143" s="66">
        <v>2098.91</v>
      </c>
      <c r="E143" s="66">
        <v>240.32</v>
      </c>
      <c r="F143" s="69">
        <v>35</v>
      </c>
      <c r="G143" s="68">
        <v>211.86</v>
      </c>
    </row>
    <row r="144" spans="1:7" s="7" customFormat="1" ht="18" customHeight="1">
      <c r="A144" s="48">
        <v>137</v>
      </c>
      <c r="B144" s="49">
        <v>5</v>
      </c>
      <c r="C144" s="49" t="s">
        <v>14</v>
      </c>
      <c r="D144" s="66">
        <v>3223.35</v>
      </c>
      <c r="E144" s="66">
        <v>467.51</v>
      </c>
      <c r="F144" s="69">
        <v>19</v>
      </c>
      <c r="G144" s="68">
        <v>358.58</v>
      </c>
    </row>
    <row r="145" spans="1:7" s="7" customFormat="1" ht="18" customHeight="1">
      <c r="A145" s="48">
        <v>138</v>
      </c>
      <c r="B145" s="49">
        <v>5</v>
      </c>
      <c r="C145" s="49" t="s">
        <v>14</v>
      </c>
      <c r="D145" s="66">
        <v>3254.56</v>
      </c>
      <c r="E145" s="66">
        <v>323.54</v>
      </c>
      <c r="F145" s="69">
        <v>31</v>
      </c>
      <c r="G145" s="68">
        <v>279.74</v>
      </c>
    </row>
    <row r="146" spans="1:7" s="7" customFormat="1" ht="18" customHeight="1">
      <c r="A146" s="48">
        <v>139</v>
      </c>
      <c r="B146" s="49">
        <v>5</v>
      </c>
      <c r="C146" s="49" t="s">
        <v>14</v>
      </c>
      <c r="D146" s="66">
        <v>1907.84</v>
      </c>
      <c r="E146" s="66">
        <v>245.25</v>
      </c>
      <c r="F146" s="69">
        <v>25</v>
      </c>
      <c r="G146" s="68">
        <v>210.77</v>
      </c>
    </row>
    <row r="147" spans="1:7" s="7" customFormat="1" ht="18" customHeight="1">
      <c r="A147" s="48">
        <v>140</v>
      </c>
      <c r="B147" s="49">
        <v>5</v>
      </c>
      <c r="C147" s="49" t="s">
        <v>14</v>
      </c>
      <c r="D147" s="66">
        <v>2194.71</v>
      </c>
      <c r="E147" s="66">
        <v>247.99</v>
      </c>
      <c r="F147" s="69">
        <v>24</v>
      </c>
      <c r="G147" s="68">
        <v>212.95</v>
      </c>
    </row>
    <row r="148" spans="1:7" s="7" customFormat="1" ht="18" customHeight="1">
      <c r="A148" s="48">
        <v>141</v>
      </c>
      <c r="B148" s="49">
        <v>5</v>
      </c>
      <c r="C148" s="49" t="s">
        <v>14</v>
      </c>
      <c r="D148" s="66">
        <v>2433.39</v>
      </c>
      <c r="E148" s="66">
        <v>265.51</v>
      </c>
      <c r="F148" s="69">
        <v>27</v>
      </c>
      <c r="G148" s="68">
        <v>158.22</v>
      </c>
    </row>
    <row r="149" spans="1:7" s="7" customFormat="1" ht="18" customHeight="1">
      <c r="A149" s="48">
        <v>142</v>
      </c>
      <c r="B149" s="49">
        <v>5</v>
      </c>
      <c r="C149" s="49" t="s">
        <v>14</v>
      </c>
      <c r="D149" s="66">
        <v>1816.42</v>
      </c>
      <c r="E149" s="66">
        <v>244.71</v>
      </c>
      <c r="F149" s="69">
        <v>21</v>
      </c>
      <c r="G149" s="68">
        <v>143.98</v>
      </c>
    </row>
    <row r="150" spans="1:7" s="7" customFormat="1" ht="18" customHeight="1">
      <c r="A150" s="48">
        <v>143</v>
      </c>
      <c r="B150" s="49">
        <v>5</v>
      </c>
      <c r="C150" s="49" t="s">
        <v>14</v>
      </c>
      <c r="D150" s="66">
        <v>2260.4</v>
      </c>
      <c r="E150" s="66">
        <v>384.85</v>
      </c>
      <c r="F150" s="69">
        <v>19</v>
      </c>
      <c r="G150" s="68">
        <v>341.06</v>
      </c>
    </row>
    <row r="151" spans="1:7" s="7" customFormat="1" ht="18" customHeight="1">
      <c r="A151" s="48">
        <v>144</v>
      </c>
      <c r="B151" s="49">
        <v>5</v>
      </c>
      <c r="C151" s="49" t="s">
        <v>14</v>
      </c>
      <c r="D151" s="66">
        <v>3971.7</v>
      </c>
      <c r="E151" s="66">
        <v>289.05</v>
      </c>
      <c r="F151" s="69">
        <v>37</v>
      </c>
      <c r="G151" s="68">
        <v>236.5</v>
      </c>
    </row>
    <row r="152" spans="1:7" s="7" customFormat="1" ht="18" customHeight="1">
      <c r="A152" s="48">
        <v>145</v>
      </c>
      <c r="B152" s="49">
        <v>5</v>
      </c>
      <c r="C152" s="49" t="s">
        <v>14</v>
      </c>
      <c r="D152" s="66">
        <v>2703.83</v>
      </c>
      <c r="E152" s="66">
        <v>254.02</v>
      </c>
      <c r="F152" s="69">
        <v>41</v>
      </c>
      <c r="G152" s="68">
        <v>220.08</v>
      </c>
    </row>
    <row r="153" spans="1:7" s="7" customFormat="1" ht="18" customHeight="1">
      <c r="A153" s="48">
        <v>146</v>
      </c>
      <c r="B153" s="49">
        <v>6</v>
      </c>
      <c r="C153" s="49" t="s">
        <v>2</v>
      </c>
      <c r="D153" s="66">
        <v>8413.68</v>
      </c>
      <c r="E153" s="66">
        <v>1852.55</v>
      </c>
      <c r="F153" s="69">
        <v>66</v>
      </c>
      <c r="G153" s="68">
        <v>215.69</v>
      </c>
    </row>
    <row r="154" spans="1:7" s="7" customFormat="1" ht="18" customHeight="1">
      <c r="A154" s="48">
        <v>147</v>
      </c>
      <c r="B154" s="49">
        <v>6</v>
      </c>
      <c r="C154" s="49" t="s">
        <v>2</v>
      </c>
      <c r="D154" s="66">
        <v>5876.81</v>
      </c>
      <c r="E154" s="66">
        <v>1463.32</v>
      </c>
      <c r="F154" s="69">
        <v>54</v>
      </c>
      <c r="G154" s="68">
        <v>197.63</v>
      </c>
    </row>
    <row r="155" spans="1:7" s="7" customFormat="1" ht="18" customHeight="1">
      <c r="A155" s="48">
        <v>148</v>
      </c>
      <c r="B155" s="49">
        <v>6</v>
      </c>
      <c r="C155" s="49" t="s">
        <v>2</v>
      </c>
      <c r="D155" s="66">
        <v>8849.98</v>
      </c>
      <c r="E155" s="66">
        <v>1896.35</v>
      </c>
      <c r="F155" s="69">
        <v>65</v>
      </c>
      <c r="G155" s="68">
        <v>239.78</v>
      </c>
    </row>
    <row r="156" spans="1:7" s="7" customFormat="1" ht="18" customHeight="1">
      <c r="A156" s="48">
        <v>149</v>
      </c>
      <c r="B156" s="49">
        <v>6</v>
      </c>
      <c r="C156" s="49" t="s">
        <v>2</v>
      </c>
      <c r="D156" s="66">
        <v>5173.89</v>
      </c>
      <c r="E156" s="66">
        <v>1306.75</v>
      </c>
      <c r="F156" s="69">
        <v>49</v>
      </c>
      <c r="G156" s="68">
        <v>150</v>
      </c>
    </row>
    <row r="157" spans="1:7" s="7" customFormat="1" ht="18" customHeight="1">
      <c r="A157" s="48">
        <v>150</v>
      </c>
      <c r="B157" s="49">
        <v>6</v>
      </c>
      <c r="C157" s="49" t="s">
        <v>2</v>
      </c>
      <c r="D157" s="66">
        <v>5583.93</v>
      </c>
      <c r="E157" s="66">
        <v>1380.11</v>
      </c>
      <c r="F157" s="69">
        <v>41</v>
      </c>
      <c r="G157" s="68">
        <v>245.25</v>
      </c>
    </row>
    <row r="158" spans="1:7" s="7" customFormat="1" ht="18" customHeight="1">
      <c r="A158" s="48">
        <v>151</v>
      </c>
      <c r="B158" s="49">
        <v>6</v>
      </c>
      <c r="C158" s="49" t="s">
        <v>2</v>
      </c>
      <c r="D158" s="66">
        <v>2998.9</v>
      </c>
      <c r="E158" s="66">
        <v>987.04</v>
      </c>
      <c r="F158" s="69">
        <v>26</v>
      </c>
      <c r="G158" s="68">
        <v>189.96</v>
      </c>
    </row>
    <row r="159" spans="1:7" s="7" customFormat="1" ht="18" customHeight="1">
      <c r="A159" s="48">
        <v>152</v>
      </c>
      <c r="B159" s="49">
        <v>6</v>
      </c>
      <c r="C159" s="49" t="s">
        <v>2</v>
      </c>
      <c r="D159" s="66">
        <v>5014.6</v>
      </c>
      <c r="E159" s="66">
        <v>1330.29</v>
      </c>
      <c r="F159" s="69">
        <v>48</v>
      </c>
      <c r="G159" s="68">
        <v>210.22</v>
      </c>
    </row>
    <row r="160" spans="1:7" s="7" customFormat="1" ht="18" customHeight="1">
      <c r="A160" s="48">
        <v>153</v>
      </c>
      <c r="B160" s="49">
        <v>6</v>
      </c>
      <c r="C160" s="49" t="s">
        <v>2</v>
      </c>
      <c r="D160" s="66">
        <v>3516.23</v>
      </c>
      <c r="E160" s="66">
        <v>1097.63</v>
      </c>
      <c r="F160" s="69">
        <v>34</v>
      </c>
      <c r="G160" s="68">
        <v>201.46</v>
      </c>
    </row>
    <row r="161" spans="1:7" s="7" customFormat="1" ht="18" customHeight="1">
      <c r="A161" s="48">
        <v>154</v>
      </c>
      <c r="B161" s="49">
        <v>6</v>
      </c>
      <c r="C161" s="49" t="s">
        <v>2</v>
      </c>
      <c r="D161" s="66">
        <v>10233.93</v>
      </c>
      <c r="E161" s="66">
        <v>2179.37</v>
      </c>
      <c r="F161" s="69">
        <v>67</v>
      </c>
      <c r="G161" s="68">
        <v>272.08</v>
      </c>
    </row>
    <row r="162" spans="1:7" s="7" customFormat="1" ht="18" customHeight="1">
      <c r="A162" s="48">
        <v>155</v>
      </c>
      <c r="B162" s="49">
        <v>6</v>
      </c>
      <c r="C162" s="49" t="s">
        <v>2</v>
      </c>
      <c r="D162" s="66">
        <v>4925.9</v>
      </c>
      <c r="E162" s="66">
        <v>1204.92</v>
      </c>
      <c r="F162" s="69">
        <v>48</v>
      </c>
      <c r="G162" s="68">
        <v>187.23</v>
      </c>
    </row>
    <row r="163" spans="1:7" s="7" customFormat="1" ht="18" customHeight="1">
      <c r="A163" s="48">
        <v>156</v>
      </c>
      <c r="B163" s="49">
        <v>6</v>
      </c>
      <c r="C163" s="49" t="s">
        <v>2</v>
      </c>
      <c r="D163" s="66">
        <v>4725.54</v>
      </c>
      <c r="E163" s="66">
        <v>1117.34</v>
      </c>
      <c r="F163" s="69">
        <v>24</v>
      </c>
      <c r="G163" s="68">
        <v>241.97</v>
      </c>
    </row>
    <row r="164" spans="1:7" s="7" customFormat="1" ht="18" customHeight="1">
      <c r="A164" s="48">
        <v>157</v>
      </c>
      <c r="B164" s="49">
        <v>6</v>
      </c>
      <c r="C164" s="49" t="s">
        <v>2</v>
      </c>
      <c r="D164" s="66">
        <v>3478.46</v>
      </c>
      <c r="E164" s="66">
        <v>851.28</v>
      </c>
      <c r="F164" s="69">
        <v>34</v>
      </c>
      <c r="G164" s="68">
        <v>220.08</v>
      </c>
    </row>
    <row r="165" spans="1:7" s="7" customFormat="1" ht="18" customHeight="1">
      <c r="A165" s="48">
        <v>158</v>
      </c>
      <c r="B165" s="49">
        <v>6</v>
      </c>
      <c r="C165" s="49" t="s">
        <v>2</v>
      </c>
      <c r="D165" s="66">
        <v>1781.93</v>
      </c>
      <c r="E165" s="66">
        <v>734.68</v>
      </c>
      <c r="F165" s="69">
        <v>17</v>
      </c>
      <c r="G165" s="68">
        <v>217.33</v>
      </c>
    </row>
    <row r="166" spans="1:7" s="7" customFormat="1" ht="18" customHeight="1">
      <c r="A166" s="48">
        <v>159</v>
      </c>
      <c r="B166" s="49">
        <v>6</v>
      </c>
      <c r="C166" s="49" t="s">
        <v>2</v>
      </c>
      <c r="D166" s="66">
        <v>4934.12</v>
      </c>
      <c r="E166" s="66">
        <v>1025.91</v>
      </c>
      <c r="F166" s="69">
        <v>44</v>
      </c>
      <c r="G166" s="68">
        <v>198.18</v>
      </c>
    </row>
    <row r="167" spans="1:7" s="7" customFormat="1" ht="18" customHeight="1">
      <c r="A167" s="48">
        <v>160</v>
      </c>
      <c r="B167" s="49">
        <v>6</v>
      </c>
      <c r="C167" s="49" t="s">
        <v>2</v>
      </c>
      <c r="D167" s="66">
        <v>2407.66</v>
      </c>
      <c r="E167" s="66">
        <v>903.83</v>
      </c>
      <c r="F167" s="69">
        <v>27</v>
      </c>
      <c r="G167" s="68">
        <v>194.34</v>
      </c>
    </row>
    <row r="168" spans="1:7" s="7" customFormat="1" ht="18" customHeight="1">
      <c r="A168" s="48">
        <v>161</v>
      </c>
      <c r="B168" s="49">
        <v>6</v>
      </c>
      <c r="C168" s="49" t="s">
        <v>2</v>
      </c>
      <c r="D168" s="66">
        <v>2877.37</v>
      </c>
      <c r="E168" s="66">
        <v>951.46</v>
      </c>
      <c r="F168" s="69">
        <v>27</v>
      </c>
      <c r="G168" s="68">
        <v>231.57</v>
      </c>
    </row>
    <row r="169" spans="1:7" s="7" customFormat="1" ht="18" customHeight="1">
      <c r="A169" s="48">
        <v>162</v>
      </c>
      <c r="B169" s="49">
        <v>6</v>
      </c>
      <c r="C169" s="49" t="s">
        <v>2</v>
      </c>
      <c r="D169" s="66">
        <v>1864.05</v>
      </c>
      <c r="E169" s="66">
        <v>935.04</v>
      </c>
      <c r="F169" s="69">
        <v>14</v>
      </c>
      <c r="G169" s="68">
        <v>209.67</v>
      </c>
    </row>
    <row r="170" spans="1:7" s="7" customFormat="1" ht="18" customHeight="1">
      <c r="A170" s="48">
        <v>163</v>
      </c>
      <c r="B170" s="49">
        <v>6</v>
      </c>
      <c r="C170" s="49" t="s">
        <v>2</v>
      </c>
      <c r="D170" s="66">
        <v>1334.67</v>
      </c>
      <c r="E170" s="66">
        <v>990.88</v>
      </c>
      <c r="F170" s="69">
        <v>7</v>
      </c>
      <c r="G170" s="68">
        <v>296.72</v>
      </c>
    </row>
    <row r="171" spans="1:7" s="7" customFormat="1" ht="18" customHeight="1">
      <c r="A171" s="48">
        <v>164</v>
      </c>
      <c r="B171" s="49">
        <v>6</v>
      </c>
      <c r="C171" s="49" t="s">
        <v>2</v>
      </c>
      <c r="D171" s="66">
        <v>4336.85</v>
      </c>
      <c r="E171" s="66">
        <v>1137.04</v>
      </c>
      <c r="F171" s="69">
        <v>28</v>
      </c>
      <c r="G171" s="68">
        <v>234.3</v>
      </c>
    </row>
    <row r="172" spans="1:7" s="7" customFormat="1" ht="18" customHeight="1">
      <c r="A172" s="48">
        <v>165</v>
      </c>
      <c r="B172" s="49">
        <v>6</v>
      </c>
      <c r="C172" s="49" t="s">
        <v>2</v>
      </c>
      <c r="D172" s="66">
        <v>2255.47</v>
      </c>
      <c r="E172" s="66">
        <v>900</v>
      </c>
      <c r="F172" s="69">
        <v>12</v>
      </c>
      <c r="G172" s="68">
        <v>223.9</v>
      </c>
    </row>
    <row r="173" spans="1:7" s="7" customFormat="1" ht="18" customHeight="1">
      <c r="A173" s="48">
        <v>166</v>
      </c>
      <c r="B173" s="49">
        <v>6</v>
      </c>
      <c r="C173" s="49" t="s">
        <v>2</v>
      </c>
      <c r="D173" s="66">
        <v>3134.12</v>
      </c>
      <c r="E173" s="66">
        <v>947.63</v>
      </c>
      <c r="F173" s="69">
        <v>22</v>
      </c>
      <c r="G173" s="68">
        <v>227.74</v>
      </c>
    </row>
    <row r="174" spans="1:7" s="7" customFormat="1" ht="18" customHeight="1">
      <c r="A174" s="48">
        <v>167</v>
      </c>
      <c r="B174" s="49">
        <v>6</v>
      </c>
      <c r="C174" s="49" t="s">
        <v>2</v>
      </c>
      <c r="D174" s="66">
        <v>1642.33</v>
      </c>
      <c r="E174" s="66">
        <v>883.02</v>
      </c>
      <c r="F174" s="69">
        <v>12</v>
      </c>
      <c r="G174" s="68">
        <v>187.23</v>
      </c>
    </row>
    <row r="175" spans="1:7" s="7" customFormat="1" ht="18" customHeight="1">
      <c r="A175" s="48">
        <v>168</v>
      </c>
      <c r="B175" s="49">
        <v>3</v>
      </c>
      <c r="C175" s="49" t="s">
        <v>2</v>
      </c>
      <c r="D175" s="66">
        <v>3662.41</v>
      </c>
      <c r="E175" s="66">
        <v>987.59</v>
      </c>
      <c r="F175" s="69">
        <v>43</v>
      </c>
      <c r="G175" s="68">
        <v>199.27</v>
      </c>
    </row>
    <row r="176" spans="1:7" s="7" customFormat="1" ht="18" customHeight="1">
      <c r="A176" s="48">
        <v>169</v>
      </c>
      <c r="B176" s="49">
        <v>3</v>
      </c>
      <c r="C176" s="49" t="s">
        <v>2</v>
      </c>
      <c r="D176" s="66">
        <v>2510.03</v>
      </c>
      <c r="E176" s="66">
        <v>913.69</v>
      </c>
      <c r="F176" s="69">
        <v>23</v>
      </c>
      <c r="G176" s="68">
        <v>197.08</v>
      </c>
    </row>
    <row r="177" spans="1:7" s="7" customFormat="1" ht="18" customHeight="1">
      <c r="A177" s="48">
        <v>170</v>
      </c>
      <c r="B177" s="49">
        <v>6</v>
      </c>
      <c r="C177" s="49" t="s">
        <v>2</v>
      </c>
      <c r="D177" s="66">
        <v>7124.99</v>
      </c>
      <c r="E177" s="66">
        <v>1516.43</v>
      </c>
      <c r="F177" s="69">
        <v>64</v>
      </c>
      <c r="G177" s="68">
        <v>245.25</v>
      </c>
    </row>
    <row r="178" spans="1:7" s="7" customFormat="1" ht="18" customHeight="1">
      <c r="A178" s="48">
        <v>171</v>
      </c>
      <c r="B178" s="49">
        <v>6</v>
      </c>
      <c r="C178" s="49" t="s">
        <v>2</v>
      </c>
      <c r="D178" s="66">
        <v>3952.55</v>
      </c>
      <c r="E178" s="66">
        <v>971.16</v>
      </c>
      <c r="F178" s="69">
        <v>44</v>
      </c>
      <c r="G178" s="68">
        <v>214.6</v>
      </c>
    </row>
    <row r="179" spans="1:7" s="7" customFormat="1" ht="18" customHeight="1">
      <c r="A179" s="48">
        <v>172</v>
      </c>
      <c r="B179" s="49">
        <v>6</v>
      </c>
      <c r="C179" s="49" t="s">
        <v>14</v>
      </c>
      <c r="D179" s="66">
        <v>3971.7</v>
      </c>
      <c r="E179" s="66">
        <v>272.63</v>
      </c>
      <c r="F179" s="69">
        <v>53</v>
      </c>
      <c r="G179" s="68">
        <v>239.23</v>
      </c>
    </row>
    <row r="180" spans="1:7" s="7" customFormat="1" ht="18" customHeight="1">
      <c r="A180" s="48">
        <v>173</v>
      </c>
      <c r="B180" s="49">
        <v>6</v>
      </c>
      <c r="C180" s="49" t="s">
        <v>14</v>
      </c>
      <c r="D180" s="66">
        <v>3672.25</v>
      </c>
      <c r="E180" s="66">
        <v>269.89</v>
      </c>
      <c r="F180" s="69">
        <v>51</v>
      </c>
      <c r="G180" s="68">
        <v>218.97</v>
      </c>
    </row>
    <row r="181" spans="1:7" s="7" customFormat="1" ht="18" customHeight="1">
      <c r="A181" s="48">
        <v>174</v>
      </c>
      <c r="B181" s="49">
        <v>6</v>
      </c>
      <c r="C181" s="49" t="s">
        <v>14</v>
      </c>
      <c r="D181" s="66">
        <v>3637.22</v>
      </c>
      <c r="E181" s="66">
        <v>266.6</v>
      </c>
      <c r="F181" s="69">
        <v>37</v>
      </c>
      <c r="G181" s="68">
        <v>213.51</v>
      </c>
    </row>
    <row r="182" spans="1:7" s="7" customFormat="1" ht="18" customHeight="1">
      <c r="A182" s="48">
        <v>175</v>
      </c>
      <c r="B182" s="49">
        <v>6</v>
      </c>
      <c r="C182" s="49" t="s">
        <v>14</v>
      </c>
      <c r="D182" s="66">
        <v>2160.22</v>
      </c>
      <c r="E182" s="66">
        <v>232.12</v>
      </c>
      <c r="F182" s="69">
        <v>27</v>
      </c>
      <c r="G182" s="68">
        <v>193.8</v>
      </c>
    </row>
    <row r="183" spans="1:7" s="7" customFormat="1" ht="18" customHeight="1">
      <c r="A183" s="48">
        <v>176</v>
      </c>
      <c r="B183" s="49">
        <v>6</v>
      </c>
      <c r="C183" s="49" t="s">
        <v>14</v>
      </c>
      <c r="D183" s="66">
        <v>2961.13</v>
      </c>
      <c r="E183" s="66">
        <v>272.08</v>
      </c>
      <c r="F183" s="69">
        <v>31</v>
      </c>
      <c r="G183" s="68">
        <v>216.24</v>
      </c>
    </row>
    <row r="184" spans="1:7" s="7" customFormat="1" ht="18" customHeight="1">
      <c r="A184" s="48">
        <v>177</v>
      </c>
      <c r="B184" s="49">
        <v>6</v>
      </c>
      <c r="C184" s="49" t="s">
        <v>14</v>
      </c>
      <c r="D184" s="66">
        <v>2940.87</v>
      </c>
      <c r="E184" s="66">
        <v>224.46</v>
      </c>
      <c r="F184" s="69">
        <v>34</v>
      </c>
      <c r="G184" s="68">
        <v>186.14</v>
      </c>
    </row>
    <row r="185" spans="1:7" s="7" customFormat="1" ht="18" customHeight="1">
      <c r="A185" s="48">
        <v>178</v>
      </c>
      <c r="B185" s="49">
        <v>6</v>
      </c>
      <c r="C185" s="49" t="s">
        <v>14</v>
      </c>
      <c r="D185" s="66">
        <v>2002.55</v>
      </c>
      <c r="E185" s="66">
        <v>216.79</v>
      </c>
      <c r="F185" s="69">
        <v>27</v>
      </c>
      <c r="G185" s="68">
        <v>137.41</v>
      </c>
    </row>
    <row r="186" spans="1:7" s="7" customFormat="1" ht="18" customHeight="1">
      <c r="A186" s="48">
        <v>179</v>
      </c>
      <c r="B186" s="49">
        <v>6</v>
      </c>
      <c r="C186" s="49" t="s">
        <v>14</v>
      </c>
      <c r="D186" s="66">
        <v>3286.86</v>
      </c>
      <c r="E186" s="66">
        <v>248.54</v>
      </c>
      <c r="F186" s="69">
        <v>38</v>
      </c>
      <c r="G186" s="68">
        <v>211.31</v>
      </c>
    </row>
    <row r="187" spans="1:7" s="7" customFormat="1" ht="18" customHeight="1">
      <c r="A187" s="48">
        <v>180</v>
      </c>
      <c r="B187" s="49">
        <v>6</v>
      </c>
      <c r="C187" s="49" t="s">
        <v>14</v>
      </c>
      <c r="D187" s="66">
        <v>2788.13</v>
      </c>
      <c r="E187" s="66">
        <v>259.49</v>
      </c>
      <c r="F187" s="69">
        <v>34</v>
      </c>
      <c r="G187" s="68">
        <v>215.69</v>
      </c>
    </row>
    <row r="188" spans="1:7" s="7" customFormat="1" ht="18" customHeight="1">
      <c r="A188" s="48">
        <v>181</v>
      </c>
      <c r="B188" s="49">
        <v>6</v>
      </c>
      <c r="C188" s="49" t="s">
        <v>14</v>
      </c>
      <c r="D188" s="66">
        <v>1804.93</v>
      </c>
      <c r="E188" s="66">
        <v>224.46</v>
      </c>
      <c r="F188" s="69">
        <v>24</v>
      </c>
      <c r="G188" s="68">
        <v>136.86</v>
      </c>
    </row>
    <row r="189" spans="1:7" s="7" customFormat="1" ht="18" customHeight="1">
      <c r="A189" s="48">
        <v>182</v>
      </c>
      <c r="B189" s="49">
        <v>6</v>
      </c>
      <c r="C189" s="49" t="s">
        <v>14</v>
      </c>
      <c r="D189" s="66">
        <v>2510.03</v>
      </c>
      <c r="E189" s="66">
        <v>238.14</v>
      </c>
      <c r="F189" s="69">
        <v>31</v>
      </c>
      <c r="G189" s="68">
        <v>151.09</v>
      </c>
    </row>
    <row r="190" spans="1:7" s="7" customFormat="1" ht="18" customHeight="1">
      <c r="A190" s="48">
        <v>183</v>
      </c>
      <c r="B190" s="49">
        <v>6</v>
      </c>
      <c r="C190" s="49" t="s">
        <v>14</v>
      </c>
      <c r="D190" s="66">
        <v>1754.01</v>
      </c>
      <c r="E190" s="66">
        <v>229.92</v>
      </c>
      <c r="F190" s="69">
        <v>25</v>
      </c>
      <c r="G190" s="68">
        <v>150</v>
      </c>
    </row>
    <row r="191" spans="1:7" s="7" customFormat="1" ht="18" customHeight="1">
      <c r="A191" s="48">
        <v>184</v>
      </c>
      <c r="B191" s="49">
        <v>6</v>
      </c>
      <c r="C191" s="49" t="s">
        <v>14</v>
      </c>
      <c r="D191" s="66">
        <v>1271.16</v>
      </c>
      <c r="E191" s="66">
        <v>268.79</v>
      </c>
      <c r="F191" s="69">
        <v>11</v>
      </c>
      <c r="G191" s="68">
        <v>241.97</v>
      </c>
    </row>
    <row r="192" spans="1:7" s="7" customFormat="1" ht="18" customHeight="1">
      <c r="A192" s="48">
        <v>185</v>
      </c>
      <c r="B192" s="49">
        <v>3</v>
      </c>
      <c r="C192" s="49" t="s">
        <v>14</v>
      </c>
      <c r="D192" s="66">
        <v>1966.42</v>
      </c>
      <c r="E192" s="66">
        <v>313.69</v>
      </c>
      <c r="F192" s="69">
        <v>23</v>
      </c>
      <c r="G192" s="68">
        <v>238.69</v>
      </c>
    </row>
    <row r="193" spans="1:7" s="7" customFormat="1" ht="18" customHeight="1">
      <c r="A193" s="48">
        <v>186</v>
      </c>
      <c r="B193" s="49">
        <v>3</v>
      </c>
      <c r="C193" s="49" t="s">
        <v>14</v>
      </c>
      <c r="D193" s="66">
        <v>1606.2</v>
      </c>
      <c r="E193" s="66">
        <v>293.43</v>
      </c>
      <c r="F193" s="69">
        <v>15</v>
      </c>
      <c r="G193" s="68">
        <v>256.2</v>
      </c>
    </row>
    <row r="194" spans="1:7" s="7" customFormat="1" ht="18" customHeight="1">
      <c r="A194" s="48">
        <v>187</v>
      </c>
      <c r="B194" s="49">
        <v>3</v>
      </c>
      <c r="C194" s="49" t="s">
        <v>14</v>
      </c>
      <c r="D194" s="66">
        <v>1668.06</v>
      </c>
      <c r="E194" s="66">
        <v>373.9</v>
      </c>
      <c r="F194" s="69">
        <v>11</v>
      </c>
      <c r="G194" s="68">
        <v>255.11</v>
      </c>
    </row>
    <row r="195" spans="1:7" s="7" customFormat="1" ht="18" customHeight="1">
      <c r="A195" s="48">
        <v>188</v>
      </c>
      <c r="B195" s="49">
        <v>6</v>
      </c>
      <c r="C195" s="49" t="s">
        <v>14</v>
      </c>
      <c r="D195" s="66">
        <v>3337.77</v>
      </c>
      <c r="E195" s="66">
        <v>269.89</v>
      </c>
      <c r="F195" s="69">
        <v>39</v>
      </c>
      <c r="G195" s="68">
        <v>220.08</v>
      </c>
    </row>
    <row r="196" spans="1:7" s="7" customFormat="1" ht="18" customHeight="1">
      <c r="A196" s="48">
        <v>189</v>
      </c>
      <c r="B196" s="49">
        <v>6</v>
      </c>
      <c r="C196" s="49" t="s">
        <v>14</v>
      </c>
      <c r="D196" s="66">
        <v>1857.48</v>
      </c>
      <c r="E196" s="66">
        <v>252.38</v>
      </c>
      <c r="F196" s="69">
        <v>21</v>
      </c>
      <c r="G196" s="68">
        <v>216.24</v>
      </c>
    </row>
    <row r="197" spans="1:7" s="7" customFormat="1" ht="18" customHeight="1">
      <c r="A197" s="48">
        <v>190</v>
      </c>
      <c r="B197" s="49">
        <v>6</v>
      </c>
      <c r="C197" s="49" t="s">
        <v>14</v>
      </c>
      <c r="D197" s="66">
        <v>1645.62</v>
      </c>
      <c r="E197" s="66">
        <v>279.19</v>
      </c>
      <c r="F197" s="69">
        <v>15</v>
      </c>
      <c r="G197" s="68">
        <v>245.25</v>
      </c>
    </row>
    <row r="198" spans="1:7" s="7" customFormat="1" ht="18" customHeight="1">
      <c r="A198" s="48">
        <v>191</v>
      </c>
      <c r="B198" s="49">
        <v>7</v>
      </c>
      <c r="C198" s="49" t="s">
        <v>2</v>
      </c>
      <c r="D198" s="66">
        <v>11894.32</v>
      </c>
      <c r="E198" s="66">
        <v>2421.9</v>
      </c>
      <c r="F198" s="69">
        <v>71</v>
      </c>
      <c r="G198" s="68">
        <v>267.7</v>
      </c>
    </row>
    <row r="199" spans="1:7" s="7" customFormat="1" ht="18" customHeight="1">
      <c r="A199" s="48">
        <v>192</v>
      </c>
      <c r="B199" s="49">
        <v>7</v>
      </c>
      <c r="C199" s="49" t="s">
        <v>2</v>
      </c>
      <c r="D199" s="66">
        <v>7355.46</v>
      </c>
      <c r="E199" s="66">
        <v>1490.69</v>
      </c>
      <c r="F199" s="69">
        <v>59</v>
      </c>
      <c r="G199" s="68">
        <v>216.24</v>
      </c>
    </row>
    <row r="200" spans="1:7" s="7" customFormat="1" ht="18" customHeight="1">
      <c r="A200" s="48">
        <v>193</v>
      </c>
      <c r="B200" s="49">
        <v>7</v>
      </c>
      <c r="C200" s="49" t="s">
        <v>2</v>
      </c>
      <c r="D200" s="66">
        <v>8834.1</v>
      </c>
      <c r="E200" s="66">
        <v>1901.27</v>
      </c>
      <c r="F200" s="69">
        <v>62</v>
      </c>
      <c r="G200" s="68">
        <v>234.85</v>
      </c>
    </row>
    <row r="201" spans="1:7" s="7" customFormat="1" ht="18" customHeight="1">
      <c r="A201" s="48">
        <v>194</v>
      </c>
      <c r="B201" s="49">
        <v>7</v>
      </c>
      <c r="C201" s="49" t="s">
        <v>2</v>
      </c>
      <c r="D201" s="66">
        <v>6599.98</v>
      </c>
      <c r="E201" s="66">
        <v>1430.47</v>
      </c>
      <c r="F201" s="69">
        <v>57</v>
      </c>
      <c r="G201" s="68">
        <v>234.3</v>
      </c>
    </row>
    <row r="202" spans="1:7" s="7" customFormat="1" ht="18" customHeight="1">
      <c r="A202" s="48">
        <v>195</v>
      </c>
      <c r="B202" s="49">
        <v>7</v>
      </c>
      <c r="C202" s="49" t="s">
        <v>2</v>
      </c>
      <c r="D202" s="66">
        <v>6986.48</v>
      </c>
      <c r="E202" s="66">
        <v>1537.22</v>
      </c>
      <c r="F202" s="69">
        <v>50</v>
      </c>
      <c r="G202" s="68">
        <v>208.58</v>
      </c>
    </row>
    <row r="203" spans="1:7" s="7" customFormat="1" ht="18" customHeight="1">
      <c r="A203" s="48">
        <v>196</v>
      </c>
      <c r="B203" s="49">
        <v>7</v>
      </c>
      <c r="C203" s="49" t="s">
        <v>2</v>
      </c>
      <c r="D203" s="66">
        <v>4560.76</v>
      </c>
      <c r="E203" s="66">
        <v>1249.26</v>
      </c>
      <c r="F203" s="69">
        <v>46</v>
      </c>
      <c r="G203" s="68">
        <v>137.96</v>
      </c>
    </row>
    <row r="204" spans="1:7" s="7" customFormat="1" ht="18" customHeight="1">
      <c r="A204" s="48">
        <v>197</v>
      </c>
      <c r="B204" s="49">
        <v>7</v>
      </c>
      <c r="C204" s="49" t="s">
        <v>2</v>
      </c>
      <c r="D204" s="66">
        <v>5093.97</v>
      </c>
      <c r="E204" s="66">
        <v>1380.65</v>
      </c>
      <c r="F204" s="69">
        <v>48</v>
      </c>
      <c r="G204" s="68">
        <v>202.56</v>
      </c>
    </row>
    <row r="205" spans="1:7" s="7" customFormat="1" ht="18" customHeight="1">
      <c r="A205" s="48">
        <v>198</v>
      </c>
      <c r="B205" s="49">
        <v>7</v>
      </c>
      <c r="C205" s="49" t="s">
        <v>2</v>
      </c>
      <c r="D205" s="66">
        <v>2830.84</v>
      </c>
      <c r="E205" s="66">
        <v>1226.27</v>
      </c>
      <c r="F205" s="69">
        <v>27</v>
      </c>
      <c r="G205" s="68">
        <v>195.98</v>
      </c>
    </row>
    <row r="206" spans="1:7" s="7" customFormat="1" ht="18" customHeight="1">
      <c r="A206" s="48">
        <v>199</v>
      </c>
      <c r="B206" s="49">
        <v>7</v>
      </c>
      <c r="C206" s="49" t="s">
        <v>2</v>
      </c>
      <c r="D206" s="66">
        <v>6635.57</v>
      </c>
      <c r="E206" s="66">
        <v>1534.49</v>
      </c>
      <c r="F206" s="69">
        <v>61</v>
      </c>
      <c r="G206" s="68">
        <v>167.52</v>
      </c>
    </row>
    <row r="207" spans="1:7" s="7" customFormat="1" ht="18" customHeight="1">
      <c r="A207" s="48">
        <v>200</v>
      </c>
      <c r="B207" s="49">
        <v>7</v>
      </c>
      <c r="C207" s="49" t="s">
        <v>2</v>
      </c>
      <c r="D207" s="66">
        <v>6274.81</v>
      </c>
      <c r="E207" s="66">
        <v>1415.14</v>
      </c>
      <c r="F207" s="69">
        <v>45</v>
      </c>
      <c r="G207" s="68">
        <v>282.48</v>
      </c>
    </row>
    <row r="208" spans="1:7" s="7" customFormat="1" ht="18" customHeight="1">
      <c r="A208" s="48">
        <v>201</v>
      </c>
      <c r="B208" s="49">
        <v>7</v>
      </c>
      <c r="C208" s="49" t="s">
        <v>2</v>
      </c>
      <c r="D208" s="66">
        <v>8583.38</v>
      </c>
      <c r="E208" s="66">
        <v>1842.69</v>
      </c>
      <c r="F208" s="69">
        <v>86</v>
      </c>
      <c r="G208" s="68">
        <v>325.73</v>
      </c>
    </row>
    <row r="209" spans="1:7" s="7" customFormat="1" ht="18" customHeight="1">
      <c r="A209" s="48">
        <v>202</v>
      </c>
      <c r="B209" s="49">
        <v>7</v>
      </c>
      <c r="C209" s="49" t="s">
        <v>14</v>
      </c>
      <c r="D209" s="66">
        <v>4123.35</v>
      </c>
      <c r="E209" s="66">
        <v>321.35</v>
      </c>
      <c r="F209" s="69">
        <v>41</v>
      </c>
      <c r="G209" s="68">
        <v>250.18</v>
      </c>
    </row>
    <row r="210" spans="1:7" s="7" customFormat="1" ht="18" customHeight="1">
      <c r="A210" s="48">
        <v>203</v>
      </c>
      <c r="B210" s="49">
        <v>7</v>
      </c>
      <c r="C210" s="49" t="s">
        <v>14</v>
      </c>
      <c r="D210" s="66">
        <v>3543.06</v>
      </c>
      <c r="E210" s="66">
        <v>275.91</v>
      </c>
      <c r="F210" s="69">
        <v>51</v>
      </c>
      <c r="G210" s="68">
        <v>220.62</v>
      </c>
    </row>
    <row r="211" spans="1:7" s="7" customFormat="1" ht="18" customHeight="1">
      <c r="A211" s="48">
        <v>204</v>
      </c>
      <c r="B211" s="49">
        <v>7</v>
      </c>
      <c r="C211" s="49" t="s">
        <v>14</v>
      </c>
      <c r="D211" s="66">
        <v>3318.07</v>
      </c>
      <c r="E211" s="66">
        <v>244.16</v>
      </c>
      <c r="F211" s="69">
        <v>37</v>
      </c>
      <c r="G211" s="68">
        <v>204.74</v>
      </c>
    </row>
    <row r="212" spans="1:7" s="7" customFormat="1" ht="18" customHeight="1">
      <c r="A212" s="48">
        <v>205</v>
      </c>
      <c r="B212" s="49">
        <v>7</v>
      </c>
      <c r="C212" s="49" t="s">
        <v>14</v>
      </c>
      <c r="D212" s="66">
        <v>3795.44</v>
      </c>
      <c r="E212" s="66">
        <v>274.82</v>
      </c>
      <c r="F212" s="69">
        <v>42</v>
      </c>
      <c r="G212" s="68">
        <v>244.16</v>
      </c>
    </row>
    <row r="213" spans="1:7" s="7" customFormat="1" ht="18" customHeight="1">
      <c r="A213" s="48">
        <v>206</v>
      </c>
      <c r="B213" s="49">
        <v>7</v>
      </c>
      <c r="C213" s="49" t="s">
        <v>14</v>
      </c>
      <c r="D213" s="66">
        <v>2408.2</v>
      </c>
      <c r="E213" s="66">
        <v>272.63</v>
      </c>
      <c r="F213" s="69">
        <v>41</v>
      </c>
      <c r="G213" s="68">
        <v>219.53</v>
      </c>
    </row>
    <row r="214" spans="1:7" s="7" customFormat="1" ht="18" customHeight="1">
      <c r="A214" s="48">
        <v>207</v>
      </c>
      <c r="B214" s="49">
        <v>7</v>
      </c>
      <c r="C214" s="49" t="s">
        <v>14</v>
      </c>
      <c r="D214" s="66">
        <v>3449.44</v>
      </c>
      <c r="E214" s="66">
        <v>255.11</v>
      </c>
      <c r="F214" s="69">
        <v>37</v>
      </c>
      <c r="G214" s="68">
        <v>195.98</v>
      </c>
    </row>
    <row r="215" spans="1:7" s="7" customFormat="1" ht="18" customHeight="1">
      <c r="A215" s="48">
        <v>208</v>
      </c>
      <c r="B215" s="49">
        <v>7</v>
      </c>
      <c r="C215" s="49" t="s">
        <v>14</v>
      </c>
      <c r="D215" s="66">
        <v>2253.28</v>
      </c>
      <c r="E215" s="66">
        <v>231.02</v>
      </c>
      <c r="F215" s="69">
        <v>31</v>
      </c>
      <c r="G215" s="68">
        <v>157.66</v>
      </c>
    </row>
    <row r="216" spans="1:7" s="7" customFormat="1" ht="18" customHeight="1">
      <c r="A216" s="63">
        <v>209</v>
      </c>
      <c r="B216" s="49">
        <v>8</v>
      </c>
      <c r="C216" s="49" t="s">
        <v>2</v>
      </c>
      <c r="D216" s="66">
        <v>9335.57</v>
      </c>
      <c r="E216" s="66">
        <v>4019.88</v>
      </c>
      <c r="F216" s="69">
        <v>42</v>
      </c>
      <c r="G216" s="68">
        <v>191.61</v>
      </c>
    </row>
    <row r="217" spans="1:7" s="7" customFormat="1" ht="18" customHeight="1">
      <c r="A217" s="48">
        <v>210</v>
      </c>
      <c r="B217" s="49">
        <v>8</v>
      </c>
      <c r="C217" s="49" t="s">
        <v>2</v>
      </c>
      <c r="D217" s="66">
        <v>7635.2</v>
      </c>
      <c r="E217" s="66">
        <v>1634.67</v>
      </c>
      <c r="F217" s="69">
        <v>62</v>
      </c>
      <c r="G217" s="68">
        <v>180.66</v>
      </c>
    </row>
    <row r="218" spans="1:7" s="7" customFormat="1" ht="18" customHeight="1">
      <c r="A218" s="48">
        <v>211</v>
      </c>
      <c r="B218" s="49">
        <v>8</v>
      </c>
      <c r="C218" s="49" t="s">
        <v>2</v>
      </c>
      <c r="D218" s="66">
        <v>4294.7</v>
      </c>
      <c r="E218" s="66">
        <v>1377.37</v>
      </c>
      <c r="F218" s="69">
        <v>37</v>
      </c>
      <c r="G218" s="68">
        <v>178.46</v>
      </c>
    </row>
    <row r="219" spans="1:7" s="7" customFormat="1" ht="18" customHeight="1">
      <c r="A219" s="48">
        <v>212</v>
      </c>
      <c r="B219" s="49">
        <v>8</v>
      </c>
      <c r="C219" s="49" t="s">
        <v>2</v>
      </c>
      <c r="D219" s="66">
        <v>5514.96</v>
      </c>
      <c r="E219" s="66">
        <v>1959.3</v>
      </c>
      <c r="F219" s="69">
        <v>41</v>
      </c>
      <c r="G219" s="68">
        <v>274.26</v>
      </c>
    </row>
    <row r="220" spans="1:7" s="7" customFormat="1" ht="18" customHeight="1">
      <c r="A220" s="48">
        <v>213</v>
      </c>
      <c r="B220" s="49">
        <v>8</v>
      </c>
      <c r="C220" s="49" t="s">
        <v>2</v>
      </c>
      <c r="D220" s="66">
        <v>5894.33</v>
      </c>
      <c r="E220" s="66">
        <v>1275.54</v>
      </c>
      <c r="F220" s="69">
        <v>82</v>
      </c>
      <c r="G220" s="68">
        <v>159.86</v>
      </c>
    </row>
    <row r="221" spans="1:7" s="7" customFormat="1" ht="18" customHeight="1">
      <c r="A221" s="48">
        <v>216</v>
      </c>
      <c r="B221" s="49">
        <v>8</v>
      </c>
      <c r="C221" s="49" t="s">
        <v>2</v>
      </c>
      <c r="D221" s="66">
        <v>4738.13</v>
      </c>
      <c r="E221" s="66">
        <v>1440.87</v>
      </c>
      <c r="F221" s="69">
        <v>37</v>
      </c>
      <c r="G221" s="68">
        <v>312.59</v>
      </c>
    </row>
    <row r="222" spans="1:7" s="7" customFormat="1" ht="18" customHeight="1">
      <c r="A222" s="48">
        <v>217</v>
      </c>
      <c r="B222" s="49">
        <v>8</v>
      </c>
      <c r="C222" s="49" t="s">
        <v>2</v>
      </c>
      <c r="D222" s="66">
        <v>8206.19</v>
      </c>
      <c r="E222" s="66">
        <v>2200.18</v>
      </c>
      <c r="F222" s="69">
        <v>69</v>
      </c>
      <c r="G222" s="68">
        <v>256.2</v>
      </c>
    </row>
    <row r="223" spans="1:7" s="7" customFormat="1" ht="18" customHeight="1">
      <c r="A223" s="48">
        <v>218</v>
      </c>
      <c r="B223" s="49">
        <v>8</v>
      </c>
      <c r="C223" s="49" t="s">
        <v>2</v>
      </c>
      <c r="D223" s="66">
        <v>5689.04</v>
      </c>
      <c r="E223" s="66">
        <v>1609.48</v>
      </c>
      <c r="F223" s="69">
        <v>48</v>
      </c>
      <c r="G223" s="68">
        <v>186.68</v>
      </c>
    </row>
    <row r="224" spans="1:7" s="7" customFormat="1" ht="18" customHeight="1">
      <c r="A224" s="48">
        <v>219</v>
      </c>
      <c r="B224" s="49">
        <v>8</v>
      </c>
      <c r="C224" s="49" t="s">
        <v>2</v>
      </c>
      <c r="D224" s="66">
        <v>2787.04</v>
      </c>
      <c r="E224" s="66">
        <v>1144.15</v>
      </c>
      <c r="F224" s="69">
        <v>31</v>
      </c>
      <c r="G224" s="68">
        <v>176.83</v>
      </c>
    </row>
    <row r="225" spans="1:7" s="7" customFormat="1" ht="18" customHeight="1">
      <c r="A225" s="48">
        <v>220</v>
      </c>
      <c r="B225" s="49">
        <v>8</v>
      </c>
      <c r="C225" s="49" t="s">
        <v>2</v>
      </c>
      <c r="D225" s="66">
        <v>2569.15</v>
      </c>
      <c r="E225" s="66">
        <v>1267.34</v>
      </c>
      <c r="F225" s="69">
        <v>24</v>
      </c>
      <c r="G225" s="68">
        <v>205.29</v>
      </c>
    </row>
    <row r="226" spans="1:7" s="7" customFormat="1" ht="18" customHeight="1">
      <c r="A226" s="48">
        <v>223</v>
      </c>
      <c r="B226" s="49">
        <v>8</v>
      </c>
      <c r="C226" s="49" t="s">
        <v>2</v>
      </c>
      <c r="D226" s="66">
        <v>2408.2</v>
      </c>
      <c r="E226" s="66">
        <v>1014.41</v>
      </c>
      <c r="F226" s="69">
        <v>24</v>
      </c>
      <c r="G226" s="68">
        <v>198.18</v>
      </c>
    </row>
    <row r="227" spans="1:7" s="7" customFormat="1" ht="18" customHeight="1">
      <c r="A227" s="48">
        <v>224</v>
      </c>
      <c r="B227" s="49">
        <v>8</v>
      </c>
      <c r="C227" s="49" t="s">
        <v>2</v>
      </c>
      <c r="D227" s="66">
        <v>2054.56</v>
      </c>
      <c r="E227" s="66">
        <v>1011.67</v>
      </c>
      <c r="F227" s="69">
        <v>21</v>
      </c>
      <c r="G227" s="68">
        <v>188.87</v>
      </c>
    </row>
    <row r="228" spans="1:7" s="7" customFormat="1" ht="18" customHeight="1">
      <c r="A228" s="48">
        <v>225</v>
      </c>
      <c r="B228" s="49">
        <v>8</v>
      </c>
      <c r="C228" s="49" t="s">
        <v>2</v>
      </c>
      <c r="D228" s="66">
        <v>2291.6</v>
      </c>
      <c r="E228" s="66">
        <v>1105.83</v>
      </c>
      <c r="F228" s="69">
        <v>21</v>
      </c>
      <c r="G228" s="68">
        <v>228.83</v>
      </c>
    </row>
    <row r="229" spans="1:7" s="7" customFormat="1" ht="18" customHeight="1">
      <c r="A229" s="48">
        <v>226</v>
      </c>
      <c r="B229" s="49">
        <v>8</v>
      </c>
      <c r="C229" s="49" t="s">
        <v>2</v>
      </c>
      <c r="D229" s="66">
        <v>4607.29</v>
      </c>
      <c r="E229" s="66">
        <v>1262.41</v>
      </c>
      <c r="F229" s="69">
        <v>42</v>
      </c>
      <c r="G229" s="68">
        <v>205.29</v>
      </c>
    </row>
    <row r="230" spans="1:7" s="7" customFormat="1" ht="18" customHeight="1">
      <c r="A230" s="48">
        <v>227</v>
      </c>
      <c r="B230" s="49">
        <v>8</v>
      </c>
      <c r="C230" s="49" t="s">
        <v>2</v>
      </c>
      <c r="D230" s="66">
        <v>1963.68</v>
      </c>
      <c r="E230" s="66">
        <v>969.53</v>
      </c>
      <c r="F230" s="69">
        <v>17</v>
      </c>
      <c r="G230" s="68">
        <v>203.65</v>
      </c>
    </row>
    <row r="231" spans="1:7" s="7" customFormat="1" ht="18" customHeight="1">
      <c r="A231" s="48">
        <v>228</v>
      </c>
      <c r="B231" s="49">
        <v>8</v>
      </c>
      <c r="C231" s="49" t="s">
        <v>2</v>
      </c>
      <c r="D231" s="66">
        <v>2194.16</v>
      </c>
      <c r="E231" s="66">
        <v>1112.96</v>
      </c>
      <c r="F231" s="69">
        <v>21</v>
      </c>
      <c r="G231" s="68">
        <v>233.76</v>
      </c>
    </row>
    <row r="232" spans="1:7" s="7" customFormat="1" ht="18" customHeight="1">
      <c r="A232" s="48">
        <v>229</v>
      </c>
      <c r="B232" s="49">
        <v>8</v>
      </c>
      <c r="C232" s="49" t="s">
        <v>2</v>
      </c>
      <c r="D232" s="66">
        <v>1541.6</v>
      </c>
      <c r="E232" s="66">
        <v>953.1</v>
      </c>
      <c r="F232" s="69">
        <v>11</v>
      </c>
      <c r="G232" s="68">
        <v>196.53</v>
      </c>
    </row>
    <row r="233" spans="1:7" s="7" customFormat="1" ht="18" customHeight="1">
      <c r="A233" s="48">
        <v>230</v>
      </c>
      <c r="B233" s="49">
        <v>8</v>
      </c>
      <c r="C233" s="49" t="s">
        <v>2</v>
      </c>
      <c r="D233" s="66">
        <v>2324.99</v>
      </c>
      <c r="E233" s="66">
        <v>946.53</v>
      </c>
      <c r="F233" s="69">
        <v>21</v>
      </c>
      <c r="G233" s="68">
        <v>151.09</v>
      </c>
    </row>
    <row r="234" spans="1:7" s="7" customFormat="1" ht="18" customHeight="1">
      <c r="A234" s="48">
        <v>231</v>
      </c>
      <c r="B234" s="49">
        <v>8</v>
      </c>
      <c r="C234" s="49" t="s">
        <v>2</v>
      </c>
      <c r="D234" s="66">
        <v>2344.16</v>
      </c>
      <c r="E234" s="66">
        <v>1183.57</v>
      </c>
      <c r="F234" s="69">
        <v>17</v>
      </c>
      <c r="G234" s="68">
        <v>232.12</v>
      </c>
    </row>
    <row r="235" spans="1:7" s="7" customFormat="1" ht="18" customHeight="1">
      <c r="A235" s="48">
        <v>232</v>
      </c>
      <c r="B235" s="49">
        <v>8</v>
      </c>
      <c r="C235" s="49" t="s">
        <v>2</v>
      </c>
      <c r="D235" s="66">
        <v>1989.96</v>
      </c>
      <c r="E235" s="66">
        <v>1087.22</v>
      </c>
      <c r="F235" s="69">
        <v>14</v>
      </c>
      <c r="G235" s="68">
        <v>195.98</v>
      </c>
    </row>
    <row r="236" spans="1:7" s="7" customFormat="1" ht="18" customHeight="1">
      <c r="A236" s="48">
        <v>233</v>
      </c>
      <c r="B236" s="49">
        <v>8</v>
      </c>
      <c r="C236" s="49" t="s">
        <v>2</v>
      </c>
      <c r="D236" s="66">
        <v>7029.19</v>
      </c>
      <c r="E236" s="66">
        <v>1943.98</v>
      </c>
      <c r="F236" s="69">
        <v>47</v>
      </c>
      <c r="G236" s="68">
        <v>254.02</v>
      </c>
    </row>
    <row r="237" spans="1:7" s="7" customFormat="1" ht="18" customHeight="1">
      <c r="A237" s="48">
        <v>234</v>
      </c>
      <c r="B237" s="49">
        <v>8</v>
      </c>
      <c r="C237" s="49" t="s">
        <v>2</v>
      </c>
      <c r="D237" s="66">
        <v>3330.11</v>
      </c>
      <c r="E237" s="66">
        <v>1297.99</v>
      </c>
      <c r="F237" s="69">
        <v>42</v>
      </c>
      <c r="G237" s="68">
        <v>206.38</v>
      </c>
    </row>
    <row r="238" spans="1:7" s="7" customFormat="1" ht="18" customHeight="1">
      <c r="A238" s="48">
        <v>235</v>
      </c>
      <c r="B238" s="49">
        <v>8</v>
      </c>
      <c r="C238" s="49" t="s">
        <v>14</v>
      </c>
      <c r="D238" s="66">
        <v>3902.73</v>
      </c>
      <c r="E238" s="66">
        <v>288.5</v>
      </c>
      <c r="F238" s="69">
        <v>50</v>
      </c>
      <c r="G238" s="68">
        <v>250.73</v>
      </c>
    </row>
    <row r="239" spans="1:7" s="7" customFormat="1" ht="18" customHeight="1">
      <c r="A239" s="48">
        <v>236</v>
      </c>
      <c r="B239" s="49">
        <v>8</v>
      </c>
      <c r="C239" s="49" t="s">
        <v>14</v>
      </c>
      <c r="D239" s="66">
        <v>3921.34</v>
      </c>
      <c r="E239" s="66">
        <v>295.62</v>
      </c>
      <c r="F239" s="69">
        <v>51</v>
      </c>
      <c r="G239" s="68">
        <v>264.42</v>
      </c>
    </row>
    <row r="240" spans="1:7" s="7" customFormat="1" ht="18" customHeight="1">
      <c r="A240" s="48">
        <v>237</v>
      </c>
      <c r="B240" s="49">
        <v>8</v>
      </c>
      <c r="C240" s="49" t="s">
        <v>14</v>
      </c>
      <c r="D240" s="66">
        <v>2048.53</v>
      </c>
      <c r="E240" s="66">
        <v>249.63</v>
      </c>
      <c r="F240" s="69">
        <v>33</v>
      </c>
      <c r="G240" s="68">
        <v>206.93</v>
      </c>
    </row>
    <row r="241" spans="1:7" s="7" customFormat="1" ht="18" customHeight="1">
      <c r="A241" s="48">
        <v>238</v>
      </c>
      <c r="B241" s="49">
        <v>8</v>
      </c>
      <c r="C241" s="49" t="s">
        <v>14</v>
      </c>
      <c r="D241" s="66">
        <v>4324.81</v>
      </c>
      <c r="E241" s="66">
        <v>274.82</v>
      </c>
      <c r="F241" s="69">
        <v>51</v>
      </c>
      <c r="G241" s="68">
        <v>142.34</v>
      </c>
    </row>
    <row r="242" spans="1:7" s="7" customFormat="1" ht="18" customHeight="1">
      <c r="A242" s="48">
        <v>239</v>
      </c>
      <c r="B242" s="49">
        <v>8</v>
      </c>
      <c r="C242" s="49" t="s">
        <v>14</v>
      </c>
      <c r="D242" s="66">
        <v>3373.35</v>
      </c>
      <c r="E242" s="66">
        <v>292.34</v>
      </c>
      <c r="F242" s="69">
        <v>37</v>
      </c>
      <c r="G242" s="68">
        <v>240.32</v>
      </c>
    </row>
    <row r="243" spans="1:7" s="7" customFormat="1" ht="18" customHeight="1">
      <c r="A243" s="48">
        <v>240</v>
      </c>
      <c r="B243" s="49">
        <v>8</v>
      </c>
      <c r="C243" s="49" t="s">
        <v>14</v>
      </c>
      <c r="D243" s="66">
        <v>4758.38</v>
      </c>
      <c r="E243" s="66">
        <v>267.15</v>
      </c>
      <c r="F243" s="69">
        <v>47</v>
      </c>
      <c r="G243" s="68">
        <v>174.08</v>
      </c>
    </row>
    <row r="244" spans="1:7" s="7" customFormat="1" ht="18" customHeight="1">
      <c r="A244" s="48">
        <v>241</v>
      </c>
      <c r="B244" s="49">
        <v>8</v>
      </c>
      <c r="C244" s="49" t="s">
        <v>14</v>
      </c>
      <c r="D244" s="66">
        <v>3039.96</v>
      </c>
      <c r="E244" s="66">
        <v>243.07</v>
      </c>
      <c r="F244" s="69">
        <v>50</v>
      </c>
      <c r="G244" s="68">
        <v>143.43</v>
      </c>
    </row>
    <row r="245" spans="1:7" s="7" customFormat="1" ht="18" customHeight="1">
      <c r="A245" s="48">
        <v>242</v>
      </c>
      <c r="B245" s="49">
        <v>8</v>
      </c>
      <c r="C245" s="49" t="s">
        <v>14</v>
      </c>
      <c r="D245" s="66">
        <v>4062.04</v>
      </c>
      <c r="E245" s="66">
        <v>303.83</v>
      </c>
      <c r="F245" s="69">
        <v>60</v>
      </c>
      <c r="G245" s="68">
        <v>155.47</v>
      </c>
    </row>
    <row r="246" spans="1:7" s="7" customFormat="1" ht="18" customHeight="1">
      <c r="A246" s="48">
        <v>243</v>
      </c>
      <c r="B246" s="49">
        <v>8</v>
      </c>
      <c r="C246" s="49" t="s">
        <v>14</v>
      </c>
      <c r="D246" s="66">
        <v>2190.87</v>
      </c>
      <c r="E246" s="66">
        <v>243.61</v>
      </c>
      <c r="F246" s="69">
        <v>31</v>
      </c>
      <c r="G246" s="68">
        <v>132.48</v>
      </c>
    </row>
    <row r="247" spans="1:7" s="7" customFormat="1" ht="18" customHeight="1">
      <c r="A247" s="48">
        <v>244</v>
      </c>
      <c r="B247" s="49">
        <v>8</v>
      </c>
      <c r="C247" s="49" t="s">
        <v>14</v>
      </c>
      <c r="D247" s="66">
        <v>2990.68</v>
      </c>
      <c r="E247" s="66">
        <v>289.05</v>
      </c>
      <c r="F247" s="69">
        <v>37</v>
      </c>
      <c r="G247" s="68">
        <v>133.58</v>
      </c>
    </row>
    <row r="248" spans="1:7" s="7" customFormat="1" ht="18" customHeight="1">
      <c r="A248" s="48">
        <v>245</v>
      </c>
      <c r="B248" s="49">
        <v>8</v>
      </c>
      <c r="C248" s="49" t="s">
        <v>14</v>
      </c>
      <c r="D248" s="66">
        <v>2124.08</v>
      </c>
      <c r="E248" s="66">
        <v>236.5</v>
      </c>
      <c r="F248" s="69">
        <v>39</v>
      </c>
      <c r="G248" s="68">
        <v>104.02</v>
      </c>
    </row>
    <row r="249" spans="1:7" s="7" customFormat="1" ht="18" customHeight="1">
      <c r="A249" s="48">
        <v>246</v>
      </c>
      <c r="B249" s="49">
        <v>8</v>
      </c>
      <c r="C249" s="49" t="s">
        <v>14</v>
      </c>
      <c r="D249" s="66">
        <v>2254.38</v>
      </c>
      <c r="E249" s="66">
        <v>231.57</v>
      </c>
      <c r="F249" s="69">
        <v>39</v>
      </c>
      <c r="G249" s="68">
        <v>123.72</v>
      </c>
    </row>
    <row r="250" spans="1:7" s="7" customFormat="1" ht="18" customHeight="1">
      <c r="A250" s="48">
        <v>247</v>
      </c>
      <c r="B250" s="49">
        <v>8</v>
      </c>
      <c r="C250" s="49" t="s">
        <v>14</v>
      </c>
      <c r="D250" s="66">
        <v>1929.74</v>
      </c>
      <c r="E250" s="66">
        <v>252.92</v>
      </c>
      <c r="F250" s="69">
        <v>41</v>
      </c>
      <c r="G250" s="68">
        <v>143.98</v>
      </c>
    </row>
    <row r="251" spans="1:7" s="7" customFormat="1" ht="18" customHeight="1">
      <c r="A251" s="48">
        <v>248</v>
      </c>
      <c r="B251" s="49">
        <v>8</v>
      </c>
      <c r="C251" s="49" t="s">
        <v>14</v>
      </c>
      <c r="D251" s="66">
        <v>1992.15</v>
      </c>
      <c r="E251" s="66">
        <v>245.8</v>
      </c>
      <c r="F251" s="69">
        <v>32</v>
      </c>
      <c r="G251" s="68">
        <v>209.67</v>
      </c>
    </row>
    <row r="252" spans="1:7" s="7" customFormat="1" ht="18" customHeight="1">
      <c r="A252" s="48">
        <v>249</v>
      </c>
      <c r="B252" s="49">
        <v>8</v>
      </c>
      <c r="C252" s="49" t="s">
        <v>14</v>
      </c>
      <c r="D252" s="66">
        <v>1481.38</v>
      </c>
      <c r="E252" s="66">
        <v>302.18</v>
      </c>
      <c r="F252" s="69">
        <v>15</v>
      </c>
      <c r="G252" s="68">
        <v>224.46</v>
      </c>
    </row>
    <row r="253" spans="1:7" s="7" customFormat="1" ht="18" customHeight="1">
      <c r="A253" s="48">
        <v>250</v>
      </c>
      <c r="B253" s="49">
        <v>8</v>
      </c>
      <c r="C253" s="49" t="s">
        <v>14</v>
      </c>
      <c r="D253" s="66">
        <v>2178.83</v>
      </c>
      <c r="E253" s="66">
        <v>463.14</v>
      </c>
      <c r="F253" s="69">
        <v>25</v>
      </c>
      <c r="G253" s="68">
        <v>174.64</v>
      </c>
    </row>
    <row r="254" spans="1:7" s="7" customFormat="1" ht="18" customHeight="1">
      <c r="A254" s="48">
        <v>251</v>
      </c>
      <c r="B254" s="49">
        <v>8</v>
      </c>
      <c r="C254" s="49" t="s">
        <v>14</v>
      </c>
      <c r="D254" s="66">
        <v>1499.45</v>
      </c>
      <c r="E254" s="66">
        <v>336.68</v>
      </c>
      <c r="F254" s="69">
        <v>11</v>
      </c>
      <c r="G254" s="68">
        <v>164.78</v>
      </c>
    </row>
    <row r="255" spans="1:7" s="7" customFormat="1" ht="18" customHeight="1">
      <c r="A255" s="48">
        <v>252</v>
      </c>
      <c r="B255" s="49">
        <v>8</v>
      </c>
      <c r="C255" s="49" t="s">
        <v>14</v>
      </c>
      <c r="D255" s="66">
        <v>1057.66</v>
      </c>
      <c r="E255" s="66">
        <v>368.43</v>
      </c>
      <c r="F255" s="69">
        <v>4</v>
      </c>
      <c r="G255" s="68">
        <v>240.87</v>
      </c>
    </row>
    <row r="256" spans="1:7" s="7" customFormat="1" ht="18" customHeight="1">
      <c r="A256" s="48">
        <v>253</v>
      </c>
      <c r="B256" s="49">
        <v>8</v>
      </c>
      <c r="C256" s="49" t="s">
        <v>14</v>
      </c>
      <c r="D256" s="66">
        <v>2408.2</v>
      </c>
      <c r="E256" s="66">
        <v>322.99</v>
      </c>
      <c r="F256" s="69">
        <v>31</v>
      </c>
      <c r="G256" s="68">
        <v>196.53</v>
      </c>
    </row>
    <row r="257" spans="1:7" s="7" customFormat="1" ht="18" customHeight="1">
      <c r="A257" s="48">
        <v>254</v>
      </c>
      <c r="B257" s="49">
        <v>8</v>
      </c>
      <c r="C257" s="49" t="s">
        <v>14</v>
      </c>
      <c r="D257" s="66">
        <v>1435.95</v>
      </c>
      <c r="E257" s="66">
        <v>234.85</v>
      </c>
      <c r="F257" s="69">
        <v>15</v>
      </c>
      <c r="G257" s="68">
        <v>145.62</v>
      </c>
    </row>
    <row r="258" spans="1:7" s="7" customFormat="1" ht="18" customHeight="1">
      <c r="A258" s="48">
        <v>255</v>
      </c>
      <c r="B258" s="49">
        <v>8</v>
      </c>
      <c r="C258" s="49" t="s">
        <v>14</v>
      </c>
      <c r="D258" s="66">
        <v>1416.23</v>
      </c>
      <c r="E258" s="66">
        <v>361.86</v>
      </c>
      <c r="F258" s="69">
        <v>11</v>
      </c>
      <c r="G258" s="68">
        <v>207.48</v>
      </c>
    </row>
    <row r="259" spans="1:7" s="7" customFormat="1" ht="18" customHeight="1">
      <c r="A259" s="48">
        <v>256</v>
      </c>
      <c r="B259" s="49">
        <v>8</v>
      </c>
      <c r="C259" s="49" t="s">
        <v>14</v>
      </c>
      <c r="D259" s="66">
        <v>1748.53</v>
      </c>
      <c r="E259" s="66">
        <v>280.84</v>
      </c>
      <c r="F259" s="69">
        <v>23</v>
      </c>
      <c r="G259" s="68">
        <v>176.83</v>
      </c>
    </row>
    <row r="260" spans="1:7" s="7" customFormat="1" ht="18" customHeight="1">
      <c r="A260" s="48">
        <v>257</v>
      </c>
      <c r="B260" s="49">
        <v>9</v>
      </c>
      <c r="C260" s="49" t="s">
        <v>2</v>
      </c>
      <c r="D260" s="66">
        <v>4421.71</v>
      </c>
      <c r="E260" s="66">
        <v>1075.73</v>
      </c>
      <c r="F260" s="69">
        <v>38</v>
      </c>
      <c r="G260" s="68">
        <v>200.36</v>
      </c>
    </row>
    <row r="261" spans="1:7" s="7" customFormat="1" ht="18" customHeight="1">
      <c r="A261" s="48">
        <v>258</v>
      </c>
      <c r="B261" s="49">
        <v>9</v>
      </c>
      <c r="C261" s="49" t="s">
        <v>2</v>
      </c>
      <c r="D261" s="66">
        <v>2858.76</v>
      </c>
      <c r="E261" s="66">
        <v>1053.83</v>
      </c>
      <c r="F261" s="69">
        <v>29</v>
      </c>
      <c r="G261" s="68">
        <v>191.61</v>
      </c>
    </row>
    <row r="262" spans="1:7" s="7" customFormat="1" ht="18" customHeight="1">
      <c r="A262" s="48">
        <v>259</v>
      </c>
      <c r="B262" s="49">
        <v>9</v>
      </c>
      <c r="C262" s="49" t="s">
        <v>2</v>
      </c>
      <c r="D262" s="66">
        <v>4338.5</v>
      </c>
      <c r="E262" s="66">
        <v>975</v>
      </c>
      <c r="F262" s="69">
        <v>37</v>
      </c>
      <c r="G262" s="68">
        <v>182.3</v>
      </c>
    </row>
    <row r="263" spans="1:7" s="7" customFormat="1" ht="18" customHeight="1">
      <c r="A263" s="48">
        <v>260</v>
      </c>
      <c r="B263" s="49">
        <v>9</v>
      </c>
      <c r="C263" s="49" t="s">
        <v>2</v>
      </c>
      <c r="D263" s="66">
        <v>2397.8</v>
      </c>
      <c r="E263" s="66">
        <v>953.1</v>
      </c>
      <c r="F263" s="69">
        <v>24</v>
      </c>
      <c r="G263" s="68">
        <v>158.76</v>
      </c>
    </row>
    <row r="264" spans="1:7" s="7" customFormat="1" ht="18" customHeight="1">
      <c r="A264" s="48">
        <v>261</v>
      </c>
      <c r="B264" s="49">
        <v>9</v>
      </c>
      <c r="C264" s="49" t="s">
        <v>2</v>
      </c>
      <c r="D264" s="66">
        <v>2535.21</v>
      </c>
      <c r="E264" s="66">
        <v>1333.02</v>
      </c>
      <c r="F264" s="69">
        <v>17</v>
      </c>
      <c r="G264" s="68">
        <v>233.21</v>
      </c>
    </row>
    <row r="265" spans="1:7" s="7" customFormat="1" ht="18" customHeight="1">
      <c r="A265" s="48">
        <v>262</v>
      </c>
      <c r="B265" s="49">
        <v>9</v>
      </c>
      <c r="C265" s="49" t="s">
        <v>2</v>
      </c>
      <c r="D265" s="66">
        <v>1604.56</v>
      </c>
      <c r="E265" s="66">
        <v>930.11</v>
      </c>
      <c r="F265" s="69">
        <v>11</v>
      </c>
      <c r="G265" s="68">
        <v>247.99</v>
      </c>
    </row>
    <row r="266" spans="1:7" s="7" customFormat="1" ht="18" customHeight="1">
      <c r="A266" s="48">
        <v>263</v>
      </c>
      <c r="B266" s="49">
        <v>9</v>
      </c>
      <c r="C266" s="49" t="s">
        <v>2</v>
      </c>
      <c r="D266" s="66">
        <v>7015.5</v>
      </c>
      <c r="E266" s="66">
        <v>1501.64</v>
      </c>
      <c r="F266" s="69">
        <v>97</v>
      </c>
      <c r="G266" s="68">
        <v>131.39</v>
      </c>
    </row>
    <row r="267" spans="1:7" s="7" customFormat="1" ht="18" customHeight="1">
      <c r="A267" s="48">
        <v>264</v>
      </c>
      <c r="B267" s="49">
        <v>9</v>
      </c>
      <c r="C267" s="49" t="s">
        <v>2</v>
      </c>
      <c r="D267" s="66">
        <v>4136.49</v>
      </c>
      <c r="E267" s="66">
        <v>849.08</v>
      </c>
      <c r="F267" s="69">
        <v>72</v>
      </c>
      <c r="G267" s="68">
        <v>119.89</v>
      </c>
    </row>
    <row r="268" spans="1:7" s="7" customFormat="1" ht="18" customHeight="1">
      <c r="A268" s="48">
        <v>265</v>
      </c>
      <c r="B268" s="49">
        <v>9</v>
      </c>
      <c r="C268" s="49" t="s">
        <v>2</v>
      </c>
      <c r="D268" s="66">
        <v>4852</v>
      </c>
      <c r="E268" s="66">
        <v>1432.66</v>
      </c>
      <c r="F268" s="69">
        <v>43</v>
      </c>
      <c r="G268" s="68">
        <v>213.51</v>
      </c>
    </row>
    <row r="269" spans="1:7" s="7" customFormat="1" ht="18" customHeight="1">
      <c r="A269" s="48">
        <v>266</v>
      </c>
      <c r="B269" s="49">
        <v>9</v>
      </c>
      <c r="C269" s="49" t="s">
        <v>2</v>
      </c>
      <c r="D269" s="66">
        <v>2695.07</v>
      </c>
      <c r="E269" s="66">
        <v>1093.24</v>
      </c>
      <c r="F269" s="69">
        <v>23</v>
      </c>
      <c r="G269" s="68">
        <v>165.33</v>
      </c>
    </row>
    <row r="270" spans="1:7" s="7" customFormat="1" ht="18" customHeight="1">
      <c r="A270" s="48">
        <v>267</v>
      </c>
      <c r="B270" s="49">
        <v>9</v>
      </c>
      <c r="C270" s="49" t="s">
        <v>2</v>
      </c>
      <c r="D270" s="66">
        <v>2014.04</v>
      </c>
      <c r="E270" s="66">
        <v>791.61</v>
      </c>
      <c r="F270" s="69">
        <v>21</v>
      </c>
      <c r="G270" s="68">
        <v>226.1</v>
      </c>
    </row>
    <row r="271" spans="1:7" s="7" customFormat="1" ht="18" customHeight="1">
      <c r="A271" s="48">
        <v>268</v>
      </c>
      <c r="B271" s="49">
        <v>9</v>
      </c>
      <c r="C271" s="49" t="s">
        <v>2</v>
      </c>
      <c r="D271" s="66">
        <v>2149.82</v>
      </c>
      <c r="E271" s="66">
        <v>933.39</v>
      </c>
      <c r="F271" s="69">
        <v>19</v>
      </c>
      <c r="G271" s="68">
        <v>213.51</v>
      </c>
    </row>
    <row r="272" spans="1:7" s="7" customFormat="1" ht="18" customHeight="1">
      <c r="A272" s="48">
        <v>269</v>
      </c>
      <c r="B272" s="49">
        <v>9</v>
      </c>
      <c r="C272" s="49" t="s">
        <v>2</v>
      </c>
      <c r="D272" s="66">
        <v>4155.65</v>
      </c>
      <c r="E272" s="66">
        <v>1157.3</v>
      </c>
      <c r="F272" s="69">
        <v>49</v>
      </c>
      <c r="G272" s="68">
        <v>252.92</v>
      </c>
    </row>
    <row r="273" spans="1:7" s="7" customFormat="1" ht="18" customHeight="1">
      <c r="A273" s="48">
        <v>270</v>
      </c>
      <c r="B273" s="49">
        <v>9</v>
      </c>
      <c r="C273" s="49" t="s">
        <v>2</v>
      </c>
      <c r="D273" s="66">
        <v>1766.06</v>
      </c>
      <c r="E273" s="66">
        <v>801.46</v>
      </c>
      <c r="F273" s="69">
        <v>19</v>
      </c>
      <c r="G273" s="68">
        <v>215.15</v>
      </c>
    </row>
    <row r="274" spans="1:7" s="7" customFormat="1" ht="18" customHeight="1">
      <c r="A274" s="48">
        <v>271</v>
      </c>
      <c r="B274" s="49">
        <v>9</v>
      </c>
      <c r="C274" s="49" t="s">
        <v>14</v>
      </c>
      <c r="D274" s="66">
        <v>4404.19</v>
      </c>
      <c r="E274" s="66">
        <v>210.77</v>
      </c>
      <c r="F274" s="69">
        <v>61</v>
      </c>
      <c r="G274" s="68">
        <v>182.85</v>
      </c>
    </row>
    <row r="275" spans="1:7" s="7" customFormat="1" ht="18" customHeight="1">
      <c r="A275" s="48">
        <v>272</v>
      </c>
      <c r="B275" s="49">
        <v>9</v>
      </c>
      <c r="C275" s="49" t="s">
        <v>14</v>
      </c>
      <c r="D275" s="66">
        <v>3790.51</v>
      </c>
      <c r="E275" s="66">
        <v>279.74</v>
      </c>
      <c r="F275" s="69">
        <v>44</v>
      </c>
      <c r="G275" s="68">
        <v>227.74</v>
      </c>
    </row>
    <row r="276" spans="1:7" s="7" customFormat="1" ht="18" customHeight="1">
      <c r="A276" s="48">
        <v>273</v>
      </c>
      <c r="B276" s="49">
        <v>9</v>
      </c>
      <c r="C276" s="49" t="s">
        <v>14</v>
      </c>
      <c r="D276" s="66">
        <v>2764.05</v>
      </c>
      <c r="E276" s="66">
        <v>221.17</v>
      </c>
      <c r="F276" s="69">
        <v>38</v>
      </c>
      <c r="G276" s="68">
        <v>203.11</v>
      </c>
    </row>
    <row r="277" spans="1:7" s="7" customFormat="1" ht="18" customHeight="1">
      <c r="A277" s="48">
        <v>274</v>
      </c>
      <c r="B277" s="49">
        <v>9</v>
      </c>
      <c r="C277" s="49" t="s">
        <v>14</v>
      </c>
      <c r="D277" s="66">
        <v>4552.55</v>
      </c>
      <c r="E277" s="66">
        <v>322.99</v>
      </c>
      <c r="F277" s="69">
        <v>59</v>
      </c>
      <c r="G277" s="68">
        <v>193.25</v>
      </c>
    </row>
    <row r="278" spans="1:7" s="7" customFormat="1" ht="18" customHeight="1">
      <c r="A278" s="48">
        <v>275</v>
      </c>
      <c r="B278" s="49">
        <v>9</v>
      </c>
      <c r="C278" s="49" t="s">
        <v>14</v>
      </c>
      <c r="D278" s="66">
        <v>3029.01</v>
      </c>
      <c r="E278" s="66">
        <v>268.79</v>
      </c>
      <c r="F278" s="69">
        <v>27</v>
      </c>
      <c r="G278" s="68">
        <v>161.49</v>
      </c>
    </row>
    <row r="279" spans="1:7" s="7" customFormat="1" ht="18" customHeight="1">
      <c r="A279" s="48">
        <v>276</v>
      </c>
      <c r="B279" s="49">
        <v>9</v>
      </c>
      <c r="C279" s="49" t="s">
        <v>14</v>
      </c>
      <c r="D279" s="66">
        <v>1385.58</v>
      </c>
      <c r="E279" s="66">
        <v>263.87</v>
      </c>
      <c r="F279" s="69">
        <v>19</v>
      </c>
      <c r="G279" s="68">
        <v>212.41</v>
      </c>
    </row>
    <row r="280" spans="1:7" s="7" customFormat="1" ht="18" customHeight="1">
      <c r="A280" s="48">
        <v>277</v>
      </c>
      <c r="B280" s="49">
        <v>9</v>
      </c>
      <c r="C280" s="49" t="s">
        <v>14</v>
      </c>
      <c r="D280" s="66">
        <v>3408.39</v>
      </c>
      <c r="E280" s="66">
        <v>231.57</v>
      </c>
      <c r="F280" s="69">
        <v>37</v>
      </c>
      <c r="G280" s="68">
        <v>133.03</v>
      </c>
    </row>
    <row r="281" spans="1:7" s="7" customFormat="1" ht="18" customHeight="1">
      <c r="A281" s="48">
        <v>278</v>
      </c>
      <c r="B281" s="49">
        <v>9</v>
      </c>
      <c r="C281" s="49" t="s">
        <v>14</v>
      </c>
      <c r="D281" s="66">
        <v>2020.61</v>
      </c>
      <c r="E281" s="66">
        <v>220.08</v>
      </c>
      <c r="F281" s="69">
        <v>28</v>
      </c>
      <c r="G281" s="68">
        <v>131.39</v>
      </c>
    </row>
    <row r="282" spans="1:7" s="7" customFormat="1" ht="18" customHeight="1">
      <c r="A282" s="48">
        <v>279</v>
      </c>
      <c r="B282" s="49">
        <v>9</v>
      </c>
      <c r="C282" s="49" t="s">
        <v>14</v>
      </c>
      <c r="D282" s="66">
        <v>1543.24</v>
      </c>
      <c r="E282" s="66">
        <v>272.63</v>
      </c>
      <c r="F282" s="69">
        <v>14</v>
      </c>
      <c r="G282" s="68">
        <v>248.54</v>
      </c>
    </row>
    <row r="283" spans="1:7" s="7" customFormat="1" ht="18" customHeight="1">
      <c r="A283" s="48">
        <v>280</v>
      </c>
      <c r="B283" s="49">
        <v>9</v>
      </c>
      <c r="C283" s="49" t="s">
        <v>14</v>
      </c>
      <c r="D283" s="66">
        <v>1944.52</v>
      </c>
      <c r="E283" s="66">
        <v>332.3</v>
      </c>
      <c r="F283" s="69">
        <v>25</v>
      </c>
      <c r="G283" s="68">
        <v>269.35</v>
      </c>
    </row>
    <row r="284" spans="1:7" s="7" customFormat="1" ht="18" customHeight="1">
      <c r="A284" s="48">
        <v>281</v>
      </c>
      <c r="B284" s="49">
        <v>9</v>
      </c>
      <c r="C284" s="49" t="s">
        <v>14</v>
      </c>
      <c r="D284" s="66">
        <v>1619.89</v>
      </c>
      <c r="E284" s="66">
        <v>326.28</v>
      </c>
      <c r="F284" s="69">
        <v>15</v>
      </c>
      <c r="G284" s="68">
        <v>260.58</v>
      </c>
    </row>
    <row r="285" spans="1:7" s="7" customFormat="1" ht="18" customHeight="1">
      <c r="A285" s="48">
        <v>282</v>
      </c>
      <c r="B285" s="49">
        <v>9</v>
      </c>
      <c r="C285" s="49" t="s">
        <v>14</v>
      </c>
      <c r="D285" s="66">
        <v>1473.72</v>
      </c>
      <c r="E285" s="66">
        <v>507.49</v>
      </c>
      <c r="F285" s="69">
        <v>7</v>
      </c>
      <c r="G285" s="68">
        <v>233.76</v>
      </c>
    </row>
    <row r="286" spans="1:7" s="7" customFormat="1" ht="18" customHeight="1">
      <c r="A286" s="48">
        <v>283</v>
      </c>
      <c r="B286" s="49">
        <v>9</v>
      </c>
      <c r="C286" s="49" t="s">
        <v>14</v>
      </c>
      <c r="D286" s="66">
        <v>2906.38</v>
      </c>
      <c r="E286" s="66">
        <v>247.99</v>
      </c>
      <c r="F286" s="69">
        <v>34</v>
      </c>
      <c r="G286" s="68">
        <v>147.81</v>
      </c>
    </row>
    <row r="287" spans="1:7" s="7" customFormat="1" ht="18" customHeight="1">
      <c r="A287" s="48">
        <v>284</v>
      </c>
      <c r="B287" s="49">
        <v>9</v>
      </c>
      <c r="C287" s="49" t="s">
        <v>14</v>
      </c>
      <c r="D287" s="66">
        <v>1718.43</v>
      </c>
      <c r="E287" s="66">
        <v>235.95</v>
      </c>
      <c r="F287" s="69">
        <v>27</v>
      </c>
      <c r="G287" s="68">
        <v>211.86</v>
      </c>
    </row>
    <row r="288" spans="1:7" s="7" customFormat="1" ht="18" customHeight="1">
      <c r="A288" s="48">
        <v>285</v>
      </c>
      <c r="B288" s="49">
        <v>10</v>
      </c>
      <c r="C288" s="49" t="s">
        <v>2</v>
      </c>
      <c r="D288" s="66">
        <v>9723.16</v>
      </c>
      <c r="E288" s="66">
        <v>1674.09</v>
      </c>
      <c r="F288" s="69">
        <v>104</v>
      </c>
      <c r="G288" s="68">
        <v>130.84</v>
      </c>
    </row>
    <row r="289" spans="1:7" s="7" customFormat="1" ht="18" customHeight="1">
      <c r="A289" s="48">
        <v>286</v>
      </c>
      <c r="B289" s="49">
        <v>10</v>
      </c>
      <c r="C289" s="49" t="s">
        <v>2</v>
      </c>
      <c r="D289" s="66">
        <v>7068.06</v>
      </c>
      <c r="E289" s="66">
        <v>1662.04</v>
      </c>
      <c r="F289" s="69">
        <v>38</v>
      </c>
      <c r="G289" s="68">
        <v>260.04</v>
      </c>
    </row>
    <row r="290" spans="1:7" s="7" customFormat="1" ht="18" customHeight="1">
      <c r="A290" s="48">
        <v>287</v>
      </c>
      <c r="B290" s="49">
        <v>10</v>
      </c>
      <c r="C290" s="49" t="s">
        <v>2</v>
      </c>
      <c r="D290" s="66">
        <v>6434.12</v>
      </c>
      <c r="E290" s="66">
        <v>1384.49</v>
      </c>
      <c r="F290" s="69">
        <v>69</v>
      </c>
      <c r="G290" s="68">
        <v>170.26</v>
      </c>
    </row>
    <row r="291" spans="1:7" s="7" customFormat="1" ht="18" customHeight="1">
      <c r="A291" s="48">
        <v>288</v>
      </c>
      <c r="B291" s="49">
        <v>10</v>
      </c>
      <c r="C291" s="49" t="s">
        <v>2</v>
      </c>
      <c r="D291" s="66">
        <v>3597.8</v>
      </c>
      <c r="E291" s="66">
        <v>1232.84</v>
      </c>
      <c r="F291" s="69">
        <v>41</v>
      </c>
      <c r="G291" s="68">
        <v>182.85</v>
      </c>
    </row>
    <row r="292" spans="1:7" s="7" customFormat="1" ht="18" customHeight="1">
      <c r="A292" s="48">
        <v>289</v>
      </c>
      <c r="B292" s="49">
        <v>10</v>
      </c>
      <c r="C292" s="49" t="s">
        <v>2</v>
      </c>
      <c r="D292" s="66">
        <v>3599.99</v>
      </c>
      <c r="E292" s="66">
        <v>1123.36</v>
      </c>
      <c r="F292" s="69">
        <v>28</v>
      </c>
      <c r="G292" s="68">
        <v>235.4</v>
      </c>
    </row>
    <row r="293" spans="1:7" s="7" customFormat="1" ht="18" customHeight="1">
      <c r="A293" s="48">
        <v>290</v>
      </c>
      <c r="B293" s="49">
        <v>10</v>
      </c>
      <c r="C293" s="49" t="s">
        <v>2</v>
      </c>
      <c r="D293" s="66">
        <v>2512.77</v>
      </c>
      <c r="E293" s="66">
        <v>1034.13</v>
      </c>
      <c r="F293" s="69">
        <v>21</v>
      </c>
      <c r="G293" s="68">
        <v>165.88</v>
      </c>
    </row>
    <row r="294" spans="1:7" s="7" customFormat="1" ht="18" customHeight="1">
      <c r="A294" s="48">
        <v>291</v>
      </c>
      <c r="B294" s="49">
        <v>10</v>
      </c>
      <c r="C294" s="49" t="s">
        <v>2</v>
      </c>
      <c r="D294" s="66">
        <v>1339.6</v>
      </c>
      <c r="E294" s="66">
        <v>814.05</v>
      </c>
      <c r="F294" s="69">
        <v>14</v>
      </c>
      <c r="G294" s="68">
        <v>202</v>
      </c>
    </row>
    <row r="295" spans="1:7" s="7" customFormat="1" ht="18" customHeight="1">
      <c r="A295" s="48">
        <v>292</v>
      </c>
      <c r="B295" s="49">
        <v>10</v>
      </c>
      <c r="C295" s="49" t="s">
        <v>2</v>
      </c>
      <c r="D295" s="66">
        <v>7850.35</v>
      </c>
      <c r="E295" s="66">
        <v>1816.97</v>
      </c>
      <c r="F295" s="69">
        <v>65</v>
      </c>
      <c r="G295" s="68">
        <v>341.06</v>
      </c>
    </row>
    <row r="296" spans="1:7" s="7" customFormat="1" ht="18" customHeight="1">
      <c r="A296" s="48">
        <v>293</v>
      </c>
      <c r="B296" s="49">
        <v>10</v>
      </c>
      <c r="C296" s="49" t="s">
        <v>2</v>
      </c>
      <c r="D296" s="66">
        <v>5077.55</v>
      </c>
      <c r="E296" s="66">
        <v>1098.17</v>
      </c>
      <c r="F296" s="69">
        <v>43</v>
      </c>
      <c r="G296" s="68">
        <v>129.74</v>
      </c>
    </row>
    <row r="297" spans="1:7" s="7" customFormat="1" ht="18" customHeight="1">
      <c r="A297" s="48">
        <v>294</v>
      </c>
      <c r="B297" s="49">
        <v>10</v>
      </c>
      <c r="C297" s="49" t="s">
        <v>14</v>
      </c>
      <c r="D297" s="66">
        <v>2602.55</v>
      </c>
      <c r="E297" s="66">
        <v>225.55</v>
      </c>
      <c r="F297" s="69">
        <v>34</v>
      </c>
      <c r="G297" s="68">
        <v>137.41</v>
      </c>
    </row>
    <row r="298" spans="1:7" s="7" customFormat="1" ht="18" customHeight="1">
      <c r="A298" s="48">
        <v>295</v>
      </c>
      <c r="B298" s="49">
        <v>10</v>
      </c>
      <c r="C298" s="49" t="s">
        <v>14</v>
      </c>
      <c r="D298" s="66">
        <v>2205.11</v>
      </c>
      <c r="E298" s="66">
        <v>306.57</v>
      </c>
      <c r="F298" s="69">
        <v>32</v>
      </c>
      <c r="G298" s="68">
        <v>260.58</v>
      </c>
    </row>
    <row r="299" spans="1:7" s="7" customFormat="1" ht="18" customHeight="1">
      <c r="A299" s="48">
        <v>296</v>
      </c>
      <c r="B299" s="49">
        <v>10</v>
      </c>
      <c r="C299" s="49" t="s">
        <v>14</v>
      </c>
      <c r="D299" s="66">
        <v>3336.13</v>
      </c>
      <c r="E299" s="66">
        <v>250.18</v>
      </c>
      <c r="F299" s="69">
        <v>41</v>
      </c>
      <c r="G299" s="68">
        <v>227.74</v>
      </c>
    </row>
    <row r="300" spans="1:7" s="7" customFormat="1" ht="18" customHeight="1">
      <c r="A300" s="48">
        <v>297</v>
      </c>
      <c r="B300" s="49">
        <v>10</v>
      </c>
      <c r="C300" s="49" t="s">
        <v>14</v>
      </c>
      <c r="D300" s="66">
        <v>2576.28</v>
      </c>
      <c r="E300" s="66">
        <v>241.97</v>
      </c>
      <c r="F300" s="69">
        <v>39</v>
      </c>
      <c r="G300" s="68">
        <v>203.65</v>
      </c>
    </row>
    <row r="301" spans="1:7" s="7" customFormat="1" ht="18" customHeight="1">
      <c r="A301" s="48">
        <v>298</v>
      </c>
      <c r="B301" s="49">
        <v>10</v>
      </c>
      <c r="C301" s="49" t="s">
        <v>14</v>
      </c>
      <c r="D301" s="66">
        <v>1547.08</v>
      </c>
      <c r="E301" s="66">
        <v>250.18</v>
      </c>
      <c r="F301" s="69">
        <v>15</v>
      </c>
      <c r="G301" s="68">
        <v>204.2</v>
      </c>
    </row>
    <row r="302" spans="1:7" s="7" customFormat="1" ht="18" customHeight="1">
      <c r="A302" s="48">
        <v>299</v>
      </c>
      <c r="B302" s="49">
        <v>10</v>
      </c>
      <c r="C302" s="49" t="s">
        <v>14</v>
      </c>
      <c r="D302" s="66">
        <v>2827</v>
      </c>
      <c r="E302" s="66">
        <v>343.25</v>
      </c>
      <c r="F302" s="69">
        <v>27</v>
      </c>
      <c r="G302" s="68">
        <v>232.66</v>
      </c>
    </row>
    <row r="303" spans="1:7" s="7" customFormat="1" ht="18" customHeight="1">
      <c r="A303" s="48">
        <v>300</v>
      </c>
      <c r="B303" s="49">
        <v>10</v>
      </c>
      <c r="C303" s="49" t="s">
        <v>14</v>
      </c>
      <c r="D303" s="66">
        <v>3375.54</v>
      </c>
      <c r="E303" s="66">
        <v>280.84</v>
      </c>
      <c r="F303" s="69">
        <v>42</v>
      </c>
      <c r="G303" s="68">
        <v>232.66</v>
      </c>
    </row>
    <row r="304" spans="1:7" s="7" customFormat="1" ht="18" customHeight="1">
      <c r="A304" s="48">
        <v>301</v>
      </c>
      <c r="B304" s="49">
        <v>10</v>
      </c>
      <c r="C304" s="49" t="s">
        <v>14</v>
      </c>
      <c r="D304" s="66">
        <v>1951.64</v>
      </c>
      <c r="E304" s="66">
        <v>280.84</v>
      </c>
      <c r="F304" s="69">
        <v>32</v>
      </c>
      <c r="G304" s="68">
        <v>156.57</v>
      </c>
    </row>
    <row r="305" spans="1:7" s="7" customFormat="1" ht="18" customHeight="1">
      <c r="A305" s="48">
        <v>302</v>
      </c>
      <c r="B305" s="49">
        <v>11</v>
      </c>
      <c r="C305" s="49" t="s">
        <v>2</v>
      </c>
      <c r="D305" s="66">
        <v>36899.38</v>
      </c>
      <c r="E305" s="66">
        <v>3985.94</v>
      </c>
      <c r="F305" s="69">
        <v>62</v>
      </c>
      <c r="G305" s="68">
        <v>749.45</v>
      </c>
    </row>
    <row r="306" spans="1:7" s="7" customFormat="1" ht="18" customHeight="1">
      <c r="A306" s="48">
        <v>303</v>
      </c>
      <c r="B306" s="49">
        <v>11</v>
      </c>
      <c r="C306" s="49" t="s">
        <v>2</v>
      </c>
      <c r="D306" s="66">
        <v>7272.8</v>
      </c>
      <c r="E306" s="66">
        <v>1813.14</v>
      </c>
      <c r="F306" s="69">
        <v>58</v>
      </c>
      <c r="G306" s="68">
        <v>183.39</v>
      </c>
    </row>
    <row r="307" spans="1:7" s="7" customFormat="1" ht="18" customHeight="1">
      <c r="A307" s="48">
        <v>304</v>
      </c>
      <c r="B307" s="49">
        <v>11</v>
      </c>
      <c r="C307" s="49" t="s">
        <v>2</v>
      </c>
      <c r="D307" s="66">
        <v>6653.64</v>
      </c>
      <c r="E307" s="66">
        <v>1465.51</v>
      </c>
      <c r="F307" s="69">
        <v>51</v>
      </c>
      <c r="G307" s="68">
        <v>226.64</v>
      </c>
    </row>
    <row r="308" spans="1:7" s="7" customFormat="1" ht="18" customHeight="1">
      <c r="A308" s="48">
        <v>305</v>
      </c>
      <c r="B308" s="49">
        <v>11</v>
      </c>
      <c r="C308" s="49" t="s">
        <v>2</v>
      </c>
      <c r="D308" s="66">
        <v>4890.32</v>
      </c>
      <c r="E308" s="66">
        <v>1177.55</v>
      </c>
      <c r="F308" s="69">
        <v>37</v>
      </c>
      <c r="G308" s="68">
        <v>221.17</v>
      </c>
    </row>
    <row r="309" spans="1:7" s="7" customFormat="1" ht="18" customHeight="1">
      <c r="A309" s="48">
        <v>306</v>
      </c>
      <c r="B309" s="49">
        <v>11</v>
      </c>
      <c r="C309" s="49" t="s">
        <v>2</v>
      </c>
      <c r="D309" s="66">
        <v>4513.13</v>
      </c>
      <c r="E309" s="66">
        <v>1065.33</v>
      </c>
      <c r="F309" s="69">
        <v>44</v>
      </c>
      <c r="G309" s="68">
        <v>219.53</v>
      </c>
    </row>
    <row r="310" spans="1:7" s="7" customFormat="1" ht="18" customHeight="1">
      <c r="A310" s="48">
        <v>307</v>
      </c>
      <c r="B310" s="49">
        <v>11</v>
      </c>
      <c r="C310" s="49" t="s">
        <v>2</v>
      </c>
      <c r="D310" s="66">
        <v>2795.8</v>
      </c>
      <c r="E310" s="66">
        <v>801.46</v>
      </c>
      <c r="F310" s="69">
        <v>28</v>
      </c>
      <c r="G310" s="68">
        <v>182.3</v>
      </c>
    </row>
    <row r="311" spans="1:7" s="7" customFormat="1" ht="18" customHeight="1">
      <c r="A311" s="48">
        <v>308</v>
      </c>
      <c r="B311" s="49">
        <v>11</v>
      </c>
      <c r="C311" s="49" t="s">
        <v>2</v>
      </c>
      <c r="D311" s="66">
        <v>5320.61</v>
      </c>
      <c r="E311" s="66">
        <v>1537.22</v>
      </c>
      <c r="F311" s="69">
        <v>55</v>
      </c>
      <c r="G311" s="68">
        <v>284.67</v>
      </c>
    </row>
    <row r="312" spans="1:7" s="7" customFormat="1" ht="18" customHeight="1">
      <c r="A312" s="48">
        <v>309</v>
      </c>
      <c r="B312" s="49">
        <v>11</v>
      </c>
      <c r="C312" s="49" t="s">
        <v>2</v>
      </c>
      <c r="D312" s="66">
        <v>3435.76</v>
      </c>
      <c r="E312" s="66">
        <v>1127.73</v>
      </c>
      <c r="F312" s="69">
        <v>42</v>
      </c>
      <c r="G312" s="68">
        <v>158.22</v>
      </c>
    </row>
    <row r="313" spans="1:7" s="7" customFormat="1" ht="18" customHeight="1">
      <c r="A313" s="48">
        <v>310</v>
      </c>
      <c r="B313" s="49">
        <v>11</v>
      </c>
      <c r="C313" s="49" t="s">
        <v>2</v>
      </c>
      <c r="D313" s="66">
        <v>3656.93</v>
      </c>
      <c r="E313" s="66">
        <v>988.13</v>
      </c>
      <c r="F313" s="69">
        <v>31</v>
      </c>
      <c r="G313" s="68">
        <v>261.13</v>
      </c>
    </row>
    <row r="314" spans="1:7" s="7" customFormat="1" ht="18" customHeight="1">
      <c r="A314" s="48">
        <v>311</v>
      </c>
      <c r="B314" s="49">
        <v>11</v>
      </c>
      <c r="C314" s="49" t="s">
        <v>2</v>
      </c>
      <c r="D314" s="66">
        <v>2075.36</v>
      </c>
      <c r="E314" s="66">
        <v>851.83</v>
      </c>
      <c r="F314" s="69">
        <v>21</v>
      </c>
      <c r="G314" s="68">
        <v>162.04</v>
      </c>
    </row>
    <row r="315" spans="1:7" s="7" customFormat="1" ht="18" customHeight="1">
      <c r="A315" s="48">
        <v>312</v>
      </c>
      <c r="B315" s="49">
        <v>11</v>
      </c>
      <c r="C315" s="49" t="s">
        <v>2</v>
      </c>
      <c r="D315" s="66">
        <v>2337.59</v>
      </c>
      <c r="E315" s="66">
        <v>904.38</v>
      </c>
      <c r="F315" s="69">
        <v>31</v>
      </c>
      <c r="G315" s="68">
        <v>211.86</v>
      </c>
    </row>
    <row r="316" spans="1:7" s="7" customFormat="1" ht="18" customHeight="1">
      <c r="A316" s="48">
        <v>313</v>
      </c>
      <c r="B316" s="49">
        <v>11</v>
      </c>
      <c r="C316" s="49" t="s">
        <v>2</v>
      </c>
      <c r="D316" s="66">
        <v>2128.46</v>
      </c>
      <c r="E316" s="66">
        <v>779.56</v>
      </c>
      <c r="F316" s="69">
        <v>24</v>
      </c>
      <c r="G316" s="68">
        <v>188.32</v>
      </c>
    </row>
    <row r="317" spans="1:7" s="7" customFormat="1" ht="18" customHeight="1">
      <c r="A317" s="48">
        <v>314</v>
      </c>
      <c r="B317" s="49">
        <v>11</v>
      </c>
      <c r="C317" s="49" t="s">
        <v>2</v>
      </c>
      <c r="D317" s="66">
        <v>2395.07</v>
      </c>
      <c r="E317" s="66">
        <v>1107.48</v>
      </c>
      <c r="F317" s="69">
        <v>25</v>
      </c>
      <c r="G317" s="68">
        <v>202</v>
      </c>
    </row>
    <row r="318" spans="1:7" s="7" customFormat="1" ht="18" customHeight="1">
      <c r="A318" s="48">
        <v>315</v>
      </c>
      <c r="B318" s="49">
        <v>11</v>
      </c>
      <c r="C318" s="49" t="s">
        <v>2</v>
      </c>
      <c r="D318" s="66">
        <v>5820.98</v>
      </c>
      <c r="E318" s="66">
        <v>1641.24</v>
      </c>
      <c r="F318" s="69">
        <v>68</v>
      </c>
      <c r="G318" s="68">
        <v>220.08</v>
      </c>
    </row>
    <row r="319" spans="1:7" s="7" customFormat="1" ht="18" customHeight="1">
      <c r="A319" s="48">
        <v>316</v>
      </c>
      <c r="B319" s="49">
        <v>11</v>
      </c>
      <c r="C319" s="49" t="s">
        <v>14</v>
      </c>
      <c r="D319" s="66">
        <v>3993.06</v>
      </c>
      <c r="E319" s="66">
        <v>325.19</v>
      </c>
      <c r="F319" s="69">
        <v>46</v>
      </c>
      <c r="G319" s="68">
        <v>254.56</v>
      </c>
    </row>
    <row r="320" spans="1:7" s="7" customFormat="1" ht="18" customHeight="1">
      <c r="A320" s="48">
        <v>317</v>
      </c>
      <c r="B320" s="49">
        <v>11</v>
      </c>
      <c r="C320" s="49" t="s">
        <v>14</v>
      </c>
      <c r="D320" s="66">
        <v>2485.39</v>
      </c>
      <c r="E320" s="66">
        <v>299.45</v>
      </c>
      <c r="F320" s="69">
        <v>41</v>
      </c>
      <c r="G320" s="68">
        <v>171.9</v>
      </c>
    </row>
    <row r="321" spans="1:7" s="7" customFormat="1" ht="18" customHeight="1">
      <c r="A321" s="48">
        <v>318</v>
      </c>
      <c r="B321" s="49">
        <v>11</v>
      </c>
      <c r="C321" s="49" t="s">
        <v>14</v>
      </c>
      <c r="D321" s="66">
        <v>3662.95</v>
      </c>
      <c r="E321" s="66">
        <v>335.59</v>
      </c>
      <c r="F321" s="69">
        <v>49</v>
      </c>
      <c r="G321" s="68">
        <v>283.03</v>
      </c>
    </row>
    <row r="322" spans="1:7" s="7" customFormat="1" ht="18" customHeight="1">
      <c r="A322" s="48">
        <v>319</v>
      </c>
      <c r="B322" s="49">
        <v>11</v>
      </c>
      <c r="C322" s="49" t="s">
        <v>14</v>
      </c>
      <c r="D322" s="66">
        <v>2892.15</v>
      </c>
      <c r="E322" s="66">
        <v>251.82</v>
      </c>
      <c r="F322" s="69">
        <v>37</v>
      </c>
      <c r="G322" s="68">
        <v>207.48</v>
      </c>
    </row>
    <row r="323" spans="1:7" s="7" customFormat="1" ht="18" customHeight="1">
      <c r="A323" s="48">
        <v>320</v>
      </c>
      <c r="B323" s="49">
        <v>11</v>
      </c>
      <c r="C323" s="49" t="s">
        <v>14</v>
      </c>
      <c r="D323" s="66">
        <v>2810.58</v>
      </c>
      <c r="E323" s="66">
        <v>248.54</v>
      </c>
      <c r="F323" s="69">
        <v>31</v>
      </c>
      <c r="G323" s="68">
        <v>207.48</v>
      </c>
    </row>
    <row r="324" spans="1:7" s="7" customFormat="1" ht="18" customHeight="1">
      <c r="A324" s="48">
        <v>321</v>
      </c>
      <c r="B324" s="49">
        <v>11</v>
      </c>
      <c r="C324" s="49" t="s">
        <v>14</v>
      </c>
      <c r="D324" s="66">
        <v>2214.95</v>
      </c>
      <c r="E324" s="66">
        <v>235.4</v>
      </c>
      <c r="F324" s="69">
        <v>24</v>
      </c>
      <c r="G324" s="68">
        <v>163.69</v>
      </c>
    </row>
    <row r="325" spans="1:7" s="7" customFormat="1" ht="18" customHeight="1">
      <c r="A325" s="48">
        <v>322</v>
      </c>
      <c r="B325" s="49">
        <v>11</v>
      </c>
      <c r="C325" s="49" t="s">
        <v>14</v>
      </c>
      <c r="D325" s="66">
        <v>2179.92</v>
      </c>
      <c r="E325" s="66">
        <v>277.55</v>
      </c>
      <c r="F325" s="69">
        <v>23</v>
      </c>
      <c r="G325" s="68">
        <v>170.26</v>
      </c>
    </row>
    <row r="326" spans="1:7" s="7" customFormat="1" ht="18" customHeight="1">
      <c r="A326" s="63">
        <v>323</v>
      </c>
      <c r="B326" s="49">
        <v>11</v>
      </c>
      <c r="C326" s="49" t="s">
        <v>14</v>
      </c>
      <c r="D326" s="66">
        <v>2793.06</v>
      </c>
      <c r="E326" s="66">
        <v>295.07</v>
      </c>
      <c r="F326" s="69">
        <v>17</v>
      </c>
      <c r="G326" s="68">
        <v>248.54</v>
      </c>
    </row>
    <row r="327" spans="1:7" s="7" customFormat="1" ht="18" customHeight="1">
      <c r="A327" s="48">
        <v>324</v>
      </c>
      <c r="B327" s="49">
        <v>11</v>
      </c>
      <c r="C327" s="49" t="s">
        <v>14</v>
      </c>
      <c r="D327" s="66">
        <v>1515.32</v>
      </c>
      <c r="E327" s="66">
        <v>223.35</v>
      </c>
      <c r="F327" s="69">
        <v>17</v>
      </c>
      <c r="G327" s="68">
        <v>186.68</v>
      </c>
    </row>
    <row r="328" spans="1:7" s="7" customFormat="1" ht="18" customHeight="1">
      <c r="A328" s="48">
        <v>325</v>
      </c>
      <c r="B328" s="49">
        <v>11</v>
      </c>
      <c r="C328" s="49" t="s">
        <v>14</v>
      </c>
      <c r="D328" s="66">
        <v>2947.99</v>
      </c>
      <c r="E328" s="66">
        <v>302.74</v>
      </c>
      <c r="F328" s="69">
        <v>27</v>
      </c>
      <c r="G328" s="68">
        <v>260.04</v>
      </c>
    </row>
    <row r="329" spans="1:7" s="7" customFormat="1" ht="18" customHeight="1">
      <c r="A329" s="48">
        <v>326</v>
      </c>
      <c r="B329" s="49">
        <v>11</v>
      </c>
      <c r="C329" s="49" t="s">
        <v>14</v>
      </c>
      <c r="D329" s="66">
        <v>2148.17</v>
      </c>
      <c r="E329" s="66">
        <v>265.51</v>
      </c>
      <c r="F329" s="69">
        <v>21</v>
      </c>
      <c r="G329" s="68">
        <v>230.48</v>
      </c>
    </row>
    <row r="330" spans="1:7" s="7" customFormat="1" ht="18" customHeight="1">
      <c r="A330" s="48">
        <v>327</v>
      </c>
      <c r="B330" s="49">
        <v>11</v>
      </c>
      <c r="C330" s="49" t="s">
        <v>14</v>
      </c>
      <c r="D330" s="66">
        <v>1801.09</v>
      </c>
      <c r="E330" s="66">
        <v>284.12</v>
      </c>
      <c r="F330" s="69">
        <v>15</v>
      </c>
      <c r="G330" s="68">
        <v>255.66</v>
      </c>
    </row>
    <row r="331" spans="1:7" s="7" customFormat="1" ht="18" customHeight="1">
      <c r="A331" s="48">
        <v>328</v>
      </c>
      <c r="B331" s="49">
        <v>11</v>
      </c>
      <c r="C331" s="49" t="s">
        <v>14</v>
      </c>
      <c r="D331" s="66">
        <v>2639.78</v>
      </c>
      <c r="E331" s="66">
        <v>323.54</v>
      </c>
      <c r="F331" s="69">
        <v>28</v>
      </c>
      <c r="G331" s="68">
        <v>152.74</v>
      </c>
    </row>
    <row r="332" spans="1:7" s="7" customFormat="1" ht="18" customHeight="1">
      <c r="A332" s="48">
        <v>329</v>
      </c>
      <c r="B332" s="49">
        <v>11</v>
      </c>
      <c r="C332" s="49" t="s">
        <v>14</v>
      </c>
      <c r="D332" s="66">
        <v>1529.01</v>
      </c>
      <c r="E332" s="66">
        <v>243.07</v>
      </c>
      <c r="F332" s="69">
        <v>25</v>
      </c>
      <c r="G332" s="68">
        <v>125.37</v>
      </c>
    </row>
    <row r="333" spans="1:7" s="7" customFormat="1" ht="18" customHeight="1">
      <c r="A333" s="48">
        <v>330</v>
      </c>
      <c r="B333" s="49">
        <v>11</v>
      </c>
      <c r="C333" s="49" t="s">
        <v>14</v>
      </c>
      <c r="D333" s="66">
        <v>1293.06</v>
      </c>
      <c r="E333" s="66">
        <v>312.59</v>
      </c>
      <c r="F333" s="69">
        <v>15</v>
      </c>
      <c r="G333" s="68">
        <v>176.28</v>
      </c>
    </row>
    <row r="334" spans="1:7" s="7" customFormat="1" ht="18" customHeight="1">
      <c r="A334" s="48">
        <v>331</v>
      </c>
      <c r="B334" s="49">
        <v>11</v>
      </c>
      <c r="C334" s="49" t="s">
        <v>14</v>
      </c>
      <c r="D334" s="66">
        <v>3321.89</v>
      </c>
      <c r="E334" s="66">
        <v>265.51</v>
      </c>
      <c r="F334" s="69">
        <v>42</v>
      </c>
      <c r="G334" s="68">
        <v>219.53</v>
      </c>
    </row>
    <row r="335" spans="1:7" s="7" customFormat="1" ht="18" customHeight="1">
      <c r="A335" s="48">
        <v>332</v>
      </c>
      <c r="B335" s="49">
        <v>11</v>
      </c>
      <c r="C335" s="49" t="s">
        <v>14</v>
      </c>
      <c r="D335" s="66">
        <v>2160.77</v>
      </c>
      <c r="E335" s="66">
        <v>257.85</v>
      </c>
      <c r="F335" s="69">
        <v>33</v>
      </c>
      <c r="G335" s="68">
        <v>219.53</v>
      </c>
    </row>
    <row r="336" spans="1:7" s="7" customFormat="1" ht="18" customHeight="1">
      <c r="A336" s="48">
        <v>333</v>
      </c>
      <c r="B336" s="49">
        <v>11</v>
      </c>
      <c r="C336" s="49" t="s">
        <v>14</v>
      </c>
      <c r="D336" s="66">
        <v>2259.31</v>
      </c>
      <c r="E336" s="66">
        <v>344.89</v>
      </c>
      <c r="F336" s="69">
        <v>15</v>
      </c>
      <c r="G336" s="68">
        <v>280.84</v>
      </c>
    </row>
    <row r="337" spans="1:7" s="7" customFormat="1" ht="18" customHeight="1">
      <c r="A337" s="48">
        <v>334</v>
      </c>
      <c r="B337" s="49">
        <v>12</v>
      </c>
      <c r="C337" s="49" t="s">
        <v>2</v>
      </c>
      <c r="D337" s="66">
        <v>5482.11</v>
      </c>
      <c r="E337" s="66">
        <v>1554.74</v>
      </c>
      <c r="F337" s="69">
        <v>43</v>
      </c>
      <c r="G337" s="68">
        <v>212.41</v>
      </c>
    </row>
    <row r="338" spans="1:7" s="7" customFormat="1" ht="18" customHeight="1">
      <c r="A338" s="48">
        <v>335</v>
      </c>
      <c r="B338" s="49">
        <v>12</v>
      </c>
      <c r="C338" s="49" t="s">
        <v>2</v>
      </c>
      <c r="D338" s="66">
        <v>4411.31</v>
      </c>
      <c r="E338" s="66">
        <v>1405.84</v>
      </c>
      <c r="F338" s="69">
        <v>33</v>
      </c>
      <c r="G338" s="68">
        <v>206.38</v>
      </c>
    </row>
    <row r="339" spans="1:7" s="7" customFormat="1" ht="18" customHeight="1">
      <c r="A339" s="48">
        <v>336</v>
      </c>
      <c r="B339" s="49">
        <v>12</v>
      </c>
      <c r="C339" s="49" t="s">
        <v>2</v>
      </c>
      <c r="D339" s="66">
        <v>3483.39</v>
      </c>
      <c r="E339" s="66">
        <v>849.08</v>
      </c>
      <c r="F339" s="69">
        <v>35</v>
      </c>
      <c r="G339" s="68">
        <v>183.94</v>
      </c>
    </row>
    <row r="340" spans="1:7" s="7" customFormat="1" ht="18" customHeight="1">
      <c r="A340" s="48">
        <v>337</v>
      </c>
      <c r="B340" s="49">
        <v>12</v>
      </c>
      <c r="C340" s="49" t="s">
        <v>2</v>
      </c>
      <c r="D340" s="66">
        <v>2648.54</v>
      </c>
      <c r="E340" s="66">
        <v>757.67</v>
      </c>
      <c r="F340" s="69">
        <v>28</v>
      </c>
      <c r="G340" s="68">
        <v>178.46</v>
      </c>
    </row>
    <row r="341" spans="1:7" s="7" customFormat="1" ht="18" customHeight="1">
      <c r="A341" s="48">
        <v>338</v>
      </c>
      <c r="B341" s="49">
        <v>12</v>
      </c>
      <c r="C341" s="49" t="s">
        <v>2</v>
      </c>
      <c r="D341" s="66">
        <v>3238.13</v>
      </c>
      <c r="E341" s="66">
        <v>1022.08</v>
      </c>
      <c r="F341" s="69">
        <v>24</v>
      </c>
      <c r="G341" s="68">
        <v>227.74</v>
      </c>
    </row>
    <row r="342" spans="1:7" s="7" customFormat="1" ht="18" customHeight="1">
      <c r="A342" s="48">
        <v>339</v>
      </c>
      <c r="B342" s="49">
        <v>12</v>
      </c>
      <c r="C342" s="49" t="s">
        <v>2</v>
      </c>
      <c r="D342" s="66">
        <v>1597.99</v>
      </c>
      <c r="E342" s="66">
        <v>879.2</v>
      </c>
      <c r="F342" s="69">
        <v>11</v>
      </c>
      <c r="G342" s="68">
        <v>192.7</v>
      </c>
    </row>
    <row r="343" spans="1:7" s="7" customFormat="1" ht="18" customHeight="1">
      <c r="A343" s="48">
        <v>340</v>
      </c>
      <c r="B343" s="49">
        <v>12</v>
      </c>
      <c r="C343" s="49" t="s">
        <v>2</v>
      </c>
      <c r="D343" s="66">
        <v>1466.61</v>
      </c>
      <c r="E343" s="66">
        <v>999.08</v>
      </c>
      <c r="F343" s="69">
        <v>7</v>
      </c>
      <c r="G343" s="68">
        <v>301.09</v>
      </c>
    </row>
    <row r="344" spans="1:7" s="7" customFormat="1" ht="18" customHeight="1">
      <c r="A344" s="48">
        <v>341</v>
      </c>
      <c r="B344" s="49">
        <v>12</v>
      </c>
      <c r="C344" s="49" t="s">
        <v>2</v>
      </c>
      <c r="D344" s="66">
        <v>3180.11</v>
      </c>
      <c r="E344" s="66">
        <v>2024.45</v>
      </c>
      <c r="F344" s="69">
        <v>21</v>
      </c>
      <c r="G344" s="68">
        <v>205.29</v>
      </c>
    </row>
    <row r="345" spans="1:7" s="7" customFormat="1" ht="18" customHeight="1">
      <c r="A345" s="48">
        <v>342</v>
      </c>
      <c r="B345" s="49">
        <v>12</v>
      </c>
      <c r="C345" s="49" t="s">
        <v>2</v>
      </c>
      <c r="D345" s="66">
        <v>1467.7</v>
      </c>
      <c r="E345" s="66">
        <v>927.37</v>
      </c>
      <c r="F345" s="69">
        <v>11</v>
      </c>
      <c r="G345" s="68">
        <v>266.6</v>
      </c>
    </row>
    <row r="346" spans="1:7" s="7" customFormat="1" ht="18" customHeight="1">
      <c r="A346" s="48">
        <v>343</v>
      </c>
      <c r="B346" s="49">
        <v>12</v>
      </c>
      <c r="C346" s="49" t="s">
        <v>2</v>
      </c>
      <c r="D346" s="66">
        <v>912.05</v>
      </c>
      <c r="E346" s="66">
        <v>673.35</v>
      </c>
      <c r="F346" s="69">
        <v>5</v>
      </c>
      <c r="G346" s="68">
        <v>245.8</v>
      </c>
    </row>
    <row r="347" spans="1:7" s="7" customFormat="1" ht="18" customHeight="1">
      <c r="A347" s="48">
        <v>344</v>
      </c>
      <c r="B347" s="49">
        <v>12</v>
      </c>
      <c r="C347" s="49" t="s">
        <v>2</v>
      </c>
      <c r="D347" s="66">
        <v>4698.16</v>
      </c>
      <c r="E347" s="66">
        <v>1320.98</v>
      </c>
      <c r="F347" s="69">
        <v>41</v>
      </c>
      <c r="G347" s="68">
        <v>185.03</v>
      </c>
    </row>
    <row r="348" spans="1:7" s="7" customFormat="1" ht="18" customHeight="1">
      <c r="A348" s="48">
        <v>345</v>
      </c>
      <c r="B348" s="49">
        <v>12</v>
      </c>
      <c r="C348" s="49" t="s">
        <v>2</v>
      </c>
      <c r="D348" s="66">
        <v>3053.1</v>
      </c>
      <c r="E348" s="66">
        <v>890.15</v>
      </c>
      <c r="F348" s="69">
        <v>27</v>
      </c>
      <c r="G348" s="68">
        <v>227.74</v>
      </c>
    </row>
    <row r="349" spans="1:7" s="7" customFormat="1" ht="18" customHeight="1">
      <c r="A349" s="48">
        <v>346</v>
      </c>
      <c r="B349" s="49">
        <v>12</v>
      </c>
      <c r="C349" s="49" t="s">
        <v>14</v>
      </c>
      <c r="D349" s="66">
        <v>4104.73</v>
      </c>
      <c r="E349" s="66">
        <v>292.88</v>
      </c>
      <c r="F349" s="69">
        <v>45</v>
      </c>
      <c r="G349" s="68">
        <v>248.54</v>
      </c>
    </row>
    <row r="350" spans="1:7" s="7" customFormat="1" ht="18" customHeight="1">
      <c r="A350" s="48">
        <v>347</v>
      </c>
      <c r="B350" s="49">
        <v>12</v>
      </c>
      <c r="C350" s="49" t="s">
        <v>14</v>
      </c>
      <c r="D350" s="66">
        <v>2854.92</v>
      </c>
      <c r="E350" s="66">
        <v>266.6</v>
      </c>
      <c r="F350" s="69">
        <v>41</v>
      </c>
      <c r="G350" s="68">
        <v>232.12</v>
      </c>
    </row>
    <row r="351" spans="1:7" s="7" customFormat="1" ht="18" customHeight="1">
      <c r="A351" s="48">
        <v>348</v>
      </c>
      <c r="B351" s="49">
        <v>12</v>
      </c>
      <c r="C351" s="49" t="s">
        <v>14</v>
      </c>
      <c r="D351" s="66">
        <v>2734.48</v>
      </c>
      <c r="E351" s="66">
        <v>233.21</v>
      </c>
      <c r="F351" s="69">
        <v>31</v>
      </c>
      <c r="G351" s="68">
        <v>195.44</v>
      </c>
    </row>
    <row r="352" spans="1:7" s="7" customFormat="1" ht="18" customHeight="1">
      <c r="A352" s="48">
        <v>349</v>
      </c>
      <c r="B352" s="49">
        <v>12</v>
      </c>
      <c r="C352" s="49" t="s">
        <v>14</v>
      </c>
      <c r="D352" s="66">
        <v>2159.12</v>
      </c>
      <c r="E352" s="66">
        <v>228.83</v>
      </c>
      <c r="F352" s="69">
        <v>29</v>
      </c>
      <c r="G352" s="68">
        <v>194.34</v>
      </c>
    </row>
    <row r="353" spans="1:7" s="7" customFormat="1" ht="18" customHeight="1">
      <c r="A353" s="48">
        <v>350</v>
      </c>
      <c r="B353" s="49">
        <v>12</v>
      </c>
      <c r="C353" s="49" t="s">
        <v>14</v>
      </c>
      <c r="D353" s="66">
        <v>1622.63</v>
      </c>
      <c r="E353" s="66">
        <v>270.99</v>
      </c>
      <c r="F353" s="69">
        <v>17</v>
      </c>
      <c r="G353" s="68">
        <v>223.35</v>
      </c>
    </row>
    <row r="354" spans="1:7" s="7" customFormat="1" ht="18" customHeight="1">
      <c r="A354" s="48">
        <v>352</v>
      </c>
      <c r="B354" s="49">
        <v>12</v>
      </c>
      <c r="C354" s="49" t="s">
        <v>14</v>
      </c>
      <c r="D354" s="66">
        <v>1536.67</v>
      </c>
      <c r="E354" s="66">
        <v>474.09</v>
      </c>
      <c r="F354" s="69">
        <v>15</v>
      </c>
      <c r="G354" s="68">
        <v>193.8</v>
      </c>
    </row>
    <row r="355" spans="1:7" s="7" customFormat="1" ht="18" customHeight="1">
      <c r="A355" s="48">
        <v>353</v>
      </c>
      <c r="B355" s="49">
        <v>13</v>
      </c>
      <c r="C355" s="49" t="s">
        <v>2</v>
      </c>
      <c r="D355" s="66">
        <v>5864.77</v>
      </c>
      <c r="E355" s="66">
        <v>1970.25</v>
      </c>
      <c r="F355" s="69">
        <v>38</v>
      </c>
      <c r="G355" s="68">
        <v>258.94</v>
      </c>
    </row>
    <row r="356" spans="1:7" s="7" customFormat="1" ht="18" customHeight="1">
      <c r="A356" s="48">
        <v>354</v>
      </c>
      <c r="B356" s="49">
        <v>13</v>
      </c>
      <c r="C356" s="49" t="s">
        <v>2</v>
      </c>
      <c r="D356" s="66">
        <v>5743.79</v>
      </c>
      <c r="E356" s="66">
        <v>1208.21</v>
      </c>
      <c r="F356" s="69">
        <v>57</v>
      </c>
      <c r="G356" s="68">
        <v>178.46</v>
      </c>
    </row>
    <row r="357" spans="1:7" s="7" customFormat="1" ht="18" customHeight="1">
      <c r="A357" s="48">
        <v>355</v>
      </c>
      <c r="B357" s="49">
        <v>13</v>
      </c>
      <c r="C357" s="49" t="s">
        <v>2</v>
      </c>
      <c r="D357" s="66">
        <v>3261.12</v>
      </c>
      <c r="E357" s="66">
        <v>947.63</v>
      </c>
      <c r="F357" s="69">
        <v>29</v>
      </c>
      <c r="G357" s="68">
        <v>134.12</v>
      </c>
    </row>
    <row r="358" spans="1:7" s="7" customFormat="1" ht="18" customHeight="1">
      <c r="A358" s="48">
        <v>356</v>
      </c>
      <c r="B358" s="49">
        <v>13</v>
      </c>
      <c r="C358" s="49" t="s">
        <v>2</v>
      </c>
      <c r="D358" s="66">
        <v>2760.76</v>
      </c>
      <c r="E358" s="66">
        <v>857.3</v>
      </c>
      <c r="F358" s="69">
        <v>23</v>
      </c>
      <c r="G358" s="68">
        <v>136.32</v>
      </c>
    </row>
    <row r="359" spans="1:7" s="7" customFormat="1" ht="18" customHeight="1">
      <c r="A359" s="48">
        <v>357</v>
      </c>
      <c r="B359" s="49">
        <v>13</v>
      </c>
      <c r="C359" s="49" t="s">
        <v>2</v>
      </c>
      <c r="D359" s="66">
        <v>6172.43</v>
      </c>
      <c r="E359" s="66">
        <v>1692.15</v>
      </c>
      <c r="F359" s="69">
        <v>45</v>
      </c>
      <c r="G359" s="68">
        <v>192.7</v>
      </c>
    </row>
    <row r="360" spans="1:7" s="7" customFormat="1" ht="18" customHeight="1">
      <c r="A360" s="48">
        <v>358</v>
      </c>
      <c r="B360" s="49">
        <v>13</v>
      </c>
      <c r="C360" s="49" t="s">
        <v>2</v>
      </c>
      <c r="D360" s="66">
        <v>3575.91</v>
      </c>
      <c r="E360" s="66">
        <v>1094.34</v>
      </c>
      <c r="F360" s="69">
        <v>29</v>
      </c>
      <c r="G360" s="68">
        <v>199.27</v>
      </c>
    </row>
    <row r="361" spans="1:7" s="7" customFormat="1" ht="18" customHeight="1">
      <c r="A361" s="48">
        <v>359</v>
      </c>
      <c r="B361" s="49">
        <v>13</v>
      </c>
      <c r="C361" s="49" t="s">
        <v>2</v>
      </c>
      <c r="D361" s="66">
        <v>2567.51</v>
      </c>
      <c r="E361" s="66">
        <v>1035.77</v>
      </c>
      <c r="F361" s="69">
        <v>17</v>
      </c>
      <c r="G361" s="68">
        <v>161.49</v>
      </c>
    </row>
    <row r="362" spans="1:7" s="7" customFormat="1" ht="18" customHeight="1">
      <c r="A362" s="48">
        <v>360</v>
      </c>
      <c r="B362" s="49">
        <v>13</v>
      </c>
      <c r="C362" s="49" t="s">
        <v>2</v>
      </c>
      <c r="D362" s="66">
        <v>1956.57</v>
      </c>
      <c r="E362" s="66">
        <v>904.92</v>
      </c>
      <c r="F362" s="69">
        <v>11</v>
      </c>
      <c r="G362" s="68">
        <v>246.35</v>
      </c>
    </row>
    <row r="363" spans="1:7" s="7" customFormat="1" ht="18" customHeight="1">
      <c r="A363" s="48">
        <v>361</v>
      </c>
      <c r="B363" s="49">
        <v>13</v>
      </c>
      <c r="C363" s="49" t="s">
        <v>2</v>
      </c>
      <c r="D363" s="66">
        <v>1674.09</v>
      </c>
      <c r="E363" s="66">
        <v>1085.04</v>
      </c>
      <c r="F363" s="69">
        <v>11</v>
      </c>
      <c r="G363" s="68">
        <v>255.11</v>
      </c>
    </row>
    <row r="364" spans="1:7" s="7" customFormat="1" ht="18" customHeight="1">
      <c r="A364" s="48">
        <v>362</v>
      </c>
      <c r="B364" s="49">
        <v>13</v>
      </c>
      <c r="C364" s="49" t="s">
        <v>2</v>
      </c>
      <c r="D364" s="66">
        <v>1053.28</v>
      </c>
      <c r="E364" s="66">
        <v>896.17</v>
      </c>
      <c r="F364" s="69">
        <v>7</v>
      </c>
      <c r="G364" s="68">
        <v>162.04</v>
      </c>
    </row>
    <row r="365" spans="1:7" s="7" customFormat="1" ht="18" customHeight="1">
      <c r="A365" s="48">
        <v>363</v>
      </c>
      <c r="B365" s="49">
        <v>13</v>
      </c>
      <c r="C365" s="49" t="s">
        <v>2</v>
      </c>
      <c r="D365" s="66">
        <v>2419.15</v>
      </c>
      <c r="E365" s="66">
        <v>855.11</v>
      </c>
      <c r="F365" s="69">
        <v>17</v>
      </c>
      <c r="G365" s="68">
        <v>270.44</v>
      </c>
    </row>
    <row r="366" spans="1:7" s="7" customFormat="1" ht="18" customHeight="1">
      <c r="A366" s="48">
        <v>364</v>
      </c>
      <c r="B366" s="49">
        <v>13</v>
      </c>
      <c r="C366" s="49" t="s">
        <v>2</v>
      </c>
      <c r="D366" s="66">
        <v>1480.29</v>
      </c>
      <c r="E366" s="66">
        <v>752.74</v>
      </c>
      <c r="F366" s="69">
        <v>7</v>
      </c>
      <c r="G366" s="68">
        <v>237.05</v>
      </c>
    </row>
    <row r="367" spans="1:7" s="7" customFormat="1" ht="18" customHeight="1">
      <c r="A367" s="48">
        <v>365</v>
      </c>
      <c r="B367" s="49">
        <v>13</v>
      </c>
      <c r="C367" s="49" t="s">
        <v>2</v>
      </c>
      <c r="D367" s="66">
        <v>3740.69</v>
      </c>
      <c r="E367" s="66">
        <v>1170.98</v>
      </c>
      <c r="F367" s="69">
        <v>43</v>
      </c>
      <c r="G367" s="68">
        <v>186.14</v>
      </c>
    </row>
    <row r="368" spans="1:7" s="7" customFormat="1" ht="18" customHeight="1">
      <c r="A368" s="48">
        <v>366</v>
      </c>
      <c r="B368" s="49">
        <v>13</v>
      </c>
      <c r="C368" s="49" t="s">
        <v>14</v>
      </c>
      <c r="D368" s="66">
        <v>3997.44</v>
      </c>
      <c r="E368" s="66">
        <v>313.69</v>
      </c>
      <c r="F368" s="69">
        <v>55</v>
      </c>
      <c r="G368" s="68">
        <v>259.49</v>
      </c>
    </row>
    <row r="369" spans="1:7" s="7" customFormat="1" ht="18" customHeight="1">
      <c r="A369" s="48">
        <v>367</v>
      </c>
      <c r="B369" s="49">
        <v>13</v>
      </c>
      <c r="C369" s="49" t="s">
        <v>14</v>
      </c>
      <c r="D369" s="66">
        <v>2326.1</v>
      </c>
      <c r="E369" s="66">
        <v>284.12</v>
      </c>
      <c r="F369" s="69">
        <v>27</v>
      </c>
      <c r="G369" s="68">
        <v>254.56</v>
      </c>
    </row>
    <row r="370" spans="1:7" s="7" customFormat="1" ht="18" customHeight="1">
      <c r="A370" s="48">
        <v>368</v>
      </c>
      <c r="B370" s="49">
        <v>13</v>
      </c>
      <c r="C370" s="49" t="s">
        <v>14</v>
      </c>
      <c r="D370" s="66">
        <v>1865.14</v>
      </c>
      <c r="E370" s="66">
        <v>260.04</v>
      </c>
      <c r="F370" s="69">
        <v>17</v>
      </c>
      <c r="G370" s="68">
        <v>176.83</v>
      </c>
    </row>
    <row r="371" spans="1:7" s="7" customFormat="1" ht="18" customHeight="1">
      <c r="A371" s="48">
        <v>369</v>
      </c>
      <c r="B371" s="49">
        <v>13</v>
      </c>
      <c r="C371" s="49" t="s">
        <v>14</v>
      </c>
      <c r="D371" s="66">
        <v>1381.75</v>
      </c>
      <c r="E371" s="66">
        <v>315.33</v>
      </c>
      <c r="F371" s="69">
        <v>11</v>
      </c>
      <c r="G371" s="68">
        <v>270.44</v>
      </c>
    </row>
    <row r="372" spans="1:7" s="7" customFormat="1" ht="18" customHeight="1">
      <c r="A372" s="48">
        <v>370</v>
      </c>
      <c r="B372" s="49">
        <v>14</v>
      </c>
      <c r="C372" s="49" t="s">
        <v>2</v>
      </c>
      <c r="D372" s="66">
        <v>3395.79</v>
      </c>
      <c r="E372" s="66">
        <v>755.47</v>
      </c>
      <c r="F372" s="69">
        <v>22</v>
      </c>
      <c r="G372" s="68">
        <v>193.8</v>
      </c>
    </row>
    <row r="373" spans="1:7" s="7" customFormat="1" ht="18" customHeight="1">
      <c r="A373" s="48">
        <v>371</v>
      </c>
      <c r="B373" s="49">
        <v>14</v>
      </c>
      <c r="C373" s="49" t="s">
        <v>2</v>
      </c>
      <c r="D373" s="66">
        <v>2376.46</v>
      </c>
      <c r="E373" s="66">
        <v>736.31</v>
      </c>
      <c r="F373" s="69">
        <v>13</v>
      </c>
      <c r="G373" s="68">
        <v>170.8</v>
      </c>
    </row>
    <row r="374" spans="1:7" s="7" customFormat="1" ht="18" customHeight="1">
      <c r="A374" s="48">
        <v>372</v>
      </c>
      <c r="B374" s="49">
        <v>14</v>
      </c>
      <c r="C374" s="49" t="s">
        <v>14</v>
      </c>
      <c r="D374" s="66">
        <v>2259.31</v>
      </c>
      <c r="E374" s="66">
        <v>319.71</v>
      </c>
      <c r="F374" s="69">
        <v>17</v>
      </c>
      <c r="G374" s="68">
        <v>250.73</v>
      </c>
    </row>
    <row r="375" spans="1:7" s="7" customFormat="1" ht="18" customHeight="1">
      <c r="A375" s="48">
        <v>373</v>
      </c>
      <c r="B375" s="49">
        <v>14</v>
      </c>
      <c r="C375" s="49" t="s">
        <v>14</v>
      </c>
      <c r="D375" s="66">
        <v>1500</v>
      </c>
      <c r="E375" s="66">
        <v>309.85</v>
      </c>
      <c r="F375" s="69">
        <v>7</v>
      </c>
      <c r="G375" s="68">
        <v>198.18</v>
      </c>
    </row>
    <row r="376" spans="1:7" s="7" customFormat="1" ht="18" customHeight="1">
      <c r="A376" s="48">
        <v>374</v>
      </c>
      <c r="B376" s="49">
        <v>14</v>
      </c>
      <c r="C376" s="49" t="s">
        <v>2</v>
      </c>
      <c r="D376" s="66">
        <v>1959.3</v>
      </c>
      <c r="E376" s="66">
        <v>810.22</v>
      </c>
      <c r="F376" s="69">
        <v>9</v>
      </c>
      <c r="G376" s="68">
        <v>258.4</v>
      </c>
    </row>
    <row r="377" spans="1:7" s="7" customFormat="1" ht="18" customHeight="1">
      <c r="A377" s="48">
        <v>375</v>
      </c>
      <c r="B377" s="49">
        <v>14</v>
      </c>
      <c r="C377" s="49" t="s">
        <v>2</v>
      </c>
      <c r="D377" s="66">
        <v>3066.24</v>
      </c>
      <c r="E377" s="66">
        <v>1177</v>
      </c>
      <c r="F377" s="69">
        <v>9</v>
      </c>
      <c r="G377" s="68">
        <v>340.51</v>
      </c>
    </row>
    <row r="378" spans="1:7" s="7" customFormat="1" ht="18" customHeight="1">
      <c r="A378" s="48">
        <v>376</v>
      </c>
      <c r="B378" s="49">
        <v>14</v>
      </c>
      <c r="C378" s="49" t="s">
        <v>14</v>
      </c>
      <c r="D378" s="66">
        <v>1291.42</v>
      </c>
      <c r="E378" s="66">
        <v>267.7</v>
      </c>
      <c r="F378" s="69">
        <v>8</v>
      </c>
      <c r="G378" s="68">
        <v>223.35</v>
      </c>
    </row>
    <row r="379" spans="1:7" s="7" customFormat="1" ht="18" customHeight="1">
      <c r="A379" s="48">
        <v>377</v>
      </c>
      <c r="B379" s="49">
        <v>14</v>
      </c>
      <c r="C379" s="49" t="s">
        <v>2</v>
      </c>
      <c r="D379" s="66">
        <v>2409.85</v>
      </c>
      <c r="E379" s="66">
        <v>996.9</v>
      </c>
      <c r="F379" s="69">
        <v>15</v>
      </c>
      <c r="G379" s="68">
        <v>358.03</v>
      </c>
    </row>
    <row r="380" spans="1:7" s="7" customFormat="1" ht="18" customHeight="1">
      <c r="A380" s="48">
        <v>378</v>
      </c>
      <c r="B380" s="49">
        <v>14</v>
      </c>
      <c r="C380" s="49" t="s">
        <v>14</v>
      </c>
      <c r="D380" s="66">
        <v>2275.17</v>
      </c>
      <c r="E380" s="66">
        <v>301.09</v>
      </c>
      <c r="F380" s="69">
        <v>14</v>
      </c>
      <c r="G380" s="68">
        <v>182.3</v>
      </c>
    </row>
    <row r="381" spans="1:7" s="7" customFormat="1" ht="18" customHeight="1">
      <c r="A381" s="48">
        <v>379</v>
      </c>
      <c r="B381" s="49">
        <v>14</v>
      </c>
      <c r="C381" s="49" t="s">
        <v>14</v>
      </c>
      <c r="D381" s="66">
        <v>2070.43</v>
      </c>
      <c r="E381" s="66">
        <v>290.14</v>
      </c>
      <c r="F381" s="69">
        <v>17</v>
      </c>
      <c r="G381" s="68">
        <v>217.33</v>
      </c>
    </row>
    <row r="382" spans="1:7" s="7" customFormat="1" ht="18" customHeight="1">
      <c r="A382" s="48">
        <v>380</v>
      </c>
      <c r="B382" s="49">
        <v>14</v>
      </c>
      <c r="C382" s="49" t="s">
        <v>14</v>
      </c>
      <c r="D382" s="66">
        <v>1108.03</v>
      </c>
      <c r="E382" s="66">
        <v>348.72</v>
      </c>
      <c r="F382" s="69">
        <v>7</v>
      </c>
      <c r="G382" s="68">
        <v>191.05</v>
      </c>
    </row>
    <row r="383" spans="1:7" s="7" customFormat="1" ht="18" customHeight="1">
      <c r="A383" s="48">
        <v>381</v>
      </c>
      <c r="B383" s="49">
        <v>14</v>
      </c>
      <c r="C383" s="49" t="s">
        <v>2</v>
      </c>
      <c r="D383" s="66">
        <v>1358.21</v>
      </c>
      <c r="E383" s="66">
        <v>841.42</v>
      </c>
      <c r="F383" s="69">
        <v>4</v>
      </c>
      <c r="G383" s="68">
        <v>296.72</v>
      </c>
    </row>
    <row r="384" spans="1:7" s="7" customFormat="1" ht="18" customHeight="1">
      <c r="A384" s="48">
        <v>382</v>
      </c>
      <c r="B384" s="49">
        <v>14</v>
      </c>
      <c r="C384" s="49" t="s">
        <v>14</v>
      </c>
      <c r="D384" s="66">
        <v>442.34</v>
      </c>
      <c r="E384" s="66">
        <v>338.32</v>
      </c>
      <c r="F384" s="69">
        <v>19</v>
      </c>
      <c r="G384" s="68">
        <v>95.25</v>
      </c>
    </row>
    <row r="385" spans="1:7" s="7" customFormat="1" ht="18" customHeight="1">
      <c r="A385" s="48">
        <v>383</v>
      </c>
      <c r="B385" s="49">
        <v>14</v>
      </c>
      <c r="C385" s="49" t="s">
        <v>14</v>
      </c>
      <c r="D385" s="66">
        <v>1567.34</v>
      </c>
      <c r="E385" s="66">
        <v>291.79</v>
      </c>
      <c r="F385" s="69">
        <v>14</v>
      </c>
      <c r="G385" s="68">
        <v>193.8</v>
      </c>
    </row>
    <row r="386" spans="1:7" s="7" customFormat="1" ht="18" customHeight="1">
      <c r="A386" s="48">
        <v>384</v>
      </c>
      <c r="B386" s="49">
        <v>14</v>
      </c>
      <c r="C386" s="49" t="s">
        <v>14</v>
      </c>
      <c r="D386" s="66">
        <v>1422.81</v>
      </c>
      <c r="E386" s="66">
        <v>252.38</v>
      </c>
      <c r="F386" s="69">
        <v>19</v>
      </c>
      <c r="G386" s="68">
        <v>175.73</v>
      </c>
    </row>
    <row r="387" spans="1:7" s="7" customFormat="1" ht="18" customHeight="1">
      <c r="A387" s="48">
        <v>385</v>
      </c>
      <c r="B387" s="49">
        <v>15</v>
      </c>
      <c r="C387" s="49"/>
      <c r="D387" s="66">
        <v>3969.52</v>
      </c>
      <c r="E387" s="66">
        <v>306.02</v>
      </c>
      <c r="F387" s="69">
        <v>19</v>
      </c>
      <c r="G387" s="68">
        <v>262.22</v>
      </c>
    </row>
    <row r="388" spans="1:7" s="7" customFormat="1" ht="18" customHeight="1">
      <c r="A388" s="48">
        <v>386</v>
      </c>
      <c r="B388" s="49">
        <v>15</v>
      </c>
      <c r="C388" s="49"/>
      <c r="D388" s="66">
        <v>12231</v>
      </c>
      <c r="E388" s="66">
        <v>277.55</v>
      </c>
      <c r="F388" s="69">
        <v>138</v>
      </c>
      <c r="G388" s="68">
        <v>166.42</v>
      </c>
    </row>
    <row r="389" spans="1:7" s="7" customFormat="1" ht="18" customHeight="1">
      <c r="A389" s="48">
        <v>387</v>
      </c>
      <c r="B389" s="49">
        <v>15</v>
      </c>
      <c r="C389" s="49"/>
      <c r="D389" s="66">
        <v>6820.06</v>
      </c>
      <c r="E389" s="66">
        <v>262.77</v>
      </c>
      <c r="F389" s="69">
        <v>83</v>
      </c>
      <c r="G389" s="68">
        <v>158.76</v>
      </c>
    </row>
    <row r="390" spans="1:7" s="7" customFormat="1" ht="18" customHeight="1">
      <c r="A390" s="48">
        <v>388</v>
      </c>
      <c r="B390" s="49">
        <v>15</v>
      </c>
      <c r="C390" s="49"/>
      <c r="D390" s="66">
        <v>3783.38</v>
      </c>
      <c r="E390" s="66">
        <v>184.49</v>
      </c>
      <c r="F390" s="69">
        <v>48</v>
      </c>
      <c r="G390" s="68">
        <v>181.75</v>
      </c>
    </row>
    <row r="391" spans="1:7" s="7" customFormat="1" ht="18" customHeight="1">
      <c r="A391" s="48">
        <v>389</v>
      </c>
      <c r="B391" s="49">
        <v>15</v>
      </c>
      <c r="C391" s="49"/>
      <c r="D391" s="66">
        <v>1826.83</v>
      </c>
      <c r="E391" s="66">
        <v>204.74</v>
      </c>
      <c r="F391" s="69">
        <v>17</v>
      </c>
      <c r="G391" s="68">
        <v>129.19</v>
      </c>
    </row>
    <row r="392" spans="1:7" s="7" customFormat="1" ht="18" customHeight="1">
      <c r="A392" s="48">
        <v>390</v>
      </c>
      <c r="B392" s="49">
        <v>15</v>
      </c>
      <c r="C392" s="49"/>
      <c r="D392" s="66">
        <v>1305.1</v>
      </c>
      <c r="E392" s="66">
        <v>162.59</v>
      </c>
      <c r="F392" s="69">
        <v>14</v>
      </c>
      <c r="G392" s="68">
        <v>96.35</v>
      </c>
    </row>
    <row r="393" spans="1:7" s="7" customFormat="1" ht="18" customHeight="1">
      <c r="A393" s="48">
        <v>391</v>
      </c>
      <c r="B393" s="49">
        <v>15</v>
      </c>
      <c r="C393" s="49"/>
      <c r="D393" s="66">
        <v>520.07</v>
      </c>
      <c r="E393" s="66">
        <v>174.08</v>
      </c>
      <c r="F393" s="70">
        <v>8</v>
      </c>
      <c r="G393" s="109" t="s">
        <v>132</v>
      </c>
    </row>
    <row r="394" spans="1:7" s="7" customFormat="1" ht="18" customHeight="1">
      <c r="A394" s="48">
        <v>392</v>
      </c>
      <c r="B394" s="49">
        <v>16</v>
      </c>
      <c r="C394" s="49" t="s">
        <v>2</v>
      </c>
      <c r="D394" s="66">
        <v>6102.37</v>
      </c>
      <c r="E394" s="66">
        <v>1597.44</v>
      </c>
      <c r="F394" s="69">
        <v>32</v>
      </c>
      <c r="G394" s="68">
        <v>293.98</v>
      </c>
    </row>
    <row r="395" spans="1:7" s="7" customFormat="1" ht="18" customHeight="1">
      <c r="A395" s="48">
        <v>393</v>
      </c>
      <c r="B395" s="49">
        <v>16</v>
      </c>
      <c r="C395" s="49" t="s">
        <v>2</v>
      </c>
      <c r="D395" s="66">
        <v>4358.2</v>
      </c>
      <c r="E395" s="66">
        <v>970.62</v>
      </c>
      <c r="F395" s="69">
        <v>20</v>
      </c>
      <c r="G395" s="68">
        <v>234.3</v>
      </c>
    </row>
    <row r="396" spans="1:7" s="7" customFormat="1" ht="18" customHeight="1">
      <c r="A396" s="48">
        <v>394</v>
      </c>
      <c r="B396" s="49">
        <v>16</v>
      </c>
      <c r="C396" s="49" t="s">
        <v>2</v>
      </c>
      <c r="D396" s="66">
        <v>3812.41</v>
      </c>
      <c r="E396" s="66">
        <v>1270.07</v>
      </c>
      <c r="F396" s="69">
        <v>29</v>
      </c>
      <c r="G396" s="68">
        <v>299.45</v>
      </c>
    </row>
    <row r="397" spans="1:7" s="7" customFormat="1" ht="18" customHeight="1">
      <c r="A397" s="48">
        <v>395</v>
      </c>
      <c r="B397" s="49">
        <v>16</v>
      </c>
      <c r="C397" s="49" t="s">
        <v>14</v>
      </c>
      <c r="D397" s="66">
        <v>3417.14</v>
      </c>
      <c r="E397" s="66">
        <v>281.94</v>
      </c>
      <c r="F397" s="69">
        <v>43</v>
      </c>
      <c r="G397" s="68">
        <v>240.32</v>
      </c>
    </row>
    <row r="398" spans="1:7" s="7" customFormat="1" ht="18" customHeight="1">
      <c r="A398" s="48">
        <v>396</v>
      </c>
      <c r="B398" s="49">
        <v>16</v>
      </c>
      <c r="C398" s="49" t="s">
        <v>14</v>
      </c>
      <c r="D398" s="66">
        <v>1575.54</v>
      </c>
      <c r="E398" s="66">
        <v>309.85</v>
      </c>
      <c r="F398" s="69">
        <v>11</v>
      </c>
      <c r="G398" s="68">
        <v>228.83</v>
      </c>
    </row>
    <row r="399" spans="1:7" s="7" customFormat="1" ht="18" customHeight="1">
      <c r="A399" s="48">
        <v>397</v>
      </c>
      <c r="B399" s="49">
        <v>16</v>
      </c>
      <c r="C399" s="49" t="s">
        <v>14</v>
      </c>
      <c r="D399" s="66">
        <v>4824.08</v>
      </c>
      <c r="E399" s="66">
        <v>439.05</v>
      </c>
      <c r="F399" s="69">
        <v>37</v>
      </c>
      <c r="G399" s="68">
        <v>339.41</v>
      </c>
    </row>
    <row r="400" spans="1:7" s="7" customFormat="1" ht="18" customHeight="1">
      <c r="A400" s="48">
        <v>398</v>
      </c>
      <c r="B400" s="49">
        <v>16</v>
      </c>
      <c r="C400" s="49" t="s">
        <v>14</v>
      </c>
      <c r="D400" s="66">
        <v>6006.01</v>
      </c>
      <c r="E400" s="66">
        <v>368.43</v>
      </c>
      <c r="F400" s="69">
        <v>57</v>
      </c>
      <c r="G400" s="68">
        <v>189.41</v>
      </c>
    </row>
    <row r="401" spans="1:7" s="7" customFormat="1" ht="18" customHeight="1">
      <c r="A401" s="48">
        <v>399</v>
      </c>
      <c r="B401" s="49">
        <v>16</v>
      </c>
      <c r="C401" s="49" t="s">
        <v>14</v>
      </c>
      <c r="D401" s="66">
        <v>2930.47</v>
      </c>
      <c r="E401" s="66">
        <v>284.67</v>
      </c>
      <c r="F401" s="69">
        <v>32</v>
      </c>
      <c r="G401" s="68">
        <v>170.26</v>
      </c>
    </row>
    <row r="402" spans="1:7" s="7" customFormat="1" ht="18" customHeight="1">
      <c r="A402" s="48">
        <v>400</v>
      </c>
      <c r="B402" s="49">
        <v>17</v>
      </c>
      <c r="C402" s="49" t="s">
        <v>2</v>
      </c>
      <c r="D402" s="66">
        <v>9365.13</v>
      </c>
      <c r="E402" s="66">
        <v>1841.05</v>
      </c>
      <c r="F402" s="69">
        <v>57</v>
      </c>
      <c r="G402" s="68">
        <v>307.11</v>
      </c>
    </row>
    <row r="403" spans="1:7" s="7" customFormat="1" ht="18" customHeight="1">
      <c r="A403" s="48">
        <v>401</v>
      </c>
      <c r="B403" s="49">
        <v>17</v>
      </c>
      <c r="C403" s="49" t="s">
        <v>2</v>
      </c>
      <c r="D403" s="66">
        <v>9014.22</v>
      </c>
      <c r="E403" s="66">
        <v>1329.2</v>
      </c>
      <c r="F403" s="69">
        <v>78</v>
      </c>
      <c r="G403" s="68">
        <v>274.26</v>
      </c>
    </row>
    <row r="404" spans="1:7" s="7" customFormat="1" ht="18" customHeight="1">
      <c r="A404" s="48">
        <v>402</v>
      </c>
      <c r="B404" s="49">
        <v>17</v>
      </c>
      <c r="C404" s="49" t="s">
        <v>2</v>
      </c>
      <c r="D404" s="66">
        <v>3786.67</v>
      </c>
      <c r="E404" s="66">
        <v>988.13</v>
      </c>
      <c r="F404" s="69">
        <v>45</v>
      </c>
      <c r="G404" s="68">
        <v>150.55</v>
      </c>
    </row>
    <row r="405" spans="1:7" s="7" customFormat="1" ht="18" customHeight="1">
      <c r="A405" s="48">
        <v>403</v>
      </c>
      <c r="B405" s="49">
        <v>17</v>
      </c>
      <c r="C405" s="49" t="s">
        <v>14</v>
      </c>
      <c r="D405" s="66">
        <v>7296.34</v>
      </c>
      <c r="E405" s="66">
        <v>373.35</v>
      </c>
      <c r="F405" s="69">
        <v>60</v>
      </c>
      <c r="G405" s="68">
        <v>307.67</v>
      </c>
    </row>
    <row r="406" spans="1:7" s="7" customFormat="1" ht="18" customHeight="1">
      <c r="A406" s="48">
        <v>404</v>
      </c>
      <c r="B406" s="49">
        <v>17</v>
      </c>
      <c r="C406" s="49" t="s">
        <v>14</v>
      </c>
      <c r="D406" s="66">
        <v>3614.23</v>
      </c>
      <c r="E406" s="66">
        <v>273.72</v>
      </c>
      <c r="F406" s="69">
        <v>46</v>
      </c>
      <c r="G406" s="68">
        <v>237.59</v>
      </c>
    </row>
    <row r="407" spans="1:7" s="7" customFormat="1" ht="18" customHeight="1">
      <c r="A407" s="48">
        <v>405</v>
      </c>
      <c r="B407" s="49">
        <v>17</v>
      </c>
      <c r="C407" s="49" t="s">
        <v>14</v>
      </c>
      <c r="D407" s="66">
        <v>7506.01</v>
      </c>
      <c r="E407" s="66">
        <v>701.27</v>
      </c>
      <c r="F407" s="69">
        <v>19</v>
      </c>
      <c r="G407" s="68">
        <v>547.45</v>
      </c>
    </row>
    <row r="408" spans="1:7" s="7" customFormat="1" ht="18" customHeight="1">
      <c r="A408" s="48">
        <v>406</v>
      </c>
      <c r="B408" s="49">
        <v>17</v>
      </c>
      <c r="C408" s="49" t="s">
        <v>2</v>
      </c>
      <c r="D408" s="66">
        <v>10518.59</v>
      </c>
      <c r="E408" s="66">
        <v>1736.49</v>
      </c>
      <c r="F408" s="69">
        <v>75</v>
      </c>
      <c r="G408" s="68">
        <v>244.71</v>
      </c>
    </row>
    <row r="409" spans="1:7" s="7" customFormat="1" ht="18" customHeight="1">
      <c r="A409" s="48">
        <v>407</v>
      </c>
      <c r="B409" s="49">
        <v>17</v>
      </c>
      <c r="C409" s="49" t="s">
        <v>2</v>
      </c>
      <c r="D409" s="66">
        <v>5061.12</v>
      </c>
      <c r="E409" s="66">
        <v>1243.79</v>
      </c>
      <c r="F409" s="69">
        <v>51</v>
      </c>
      <c r="G409" s="68">
        <v>172.44</v>
      </c>
    </row>
    <row r="410" spans="1:7" s="7" customFormat="1" ht="18" customHeight="1">
      <c r="A410" s="48">
        <v>408</v>
      </c>
      <c r="B410" s="49">
        <v>17</v>
      </c>
      <c r="C410" s="49" t="s">
        <v>2</v>
      </c>
      <c r="D410" s="66">
        <v>4819.7</v>
      </c>
      <c r="E410" s="66">
        <v>1239.42</v>
      </c>
      <c r="F410" s="69">
        <v>33</v>
      </c>
      <c r="G410" s="68">
        <v>302.74</v>
      </c>
    </row>
    <row r="411" spans="1:7" s="7" customFormat="1" ht="18" customHeight="1">
      <c r="A411" s="48">
        <v>409</v>
      </c>
      <c r="B411" s="49">
        <v>17</v>
      </c>
      <c r="C411" s="49" t="s">
        <v>14</v>
      </c>
      <c r="D411" s="66">
        <v>2865.87</v>
      </c>
      <c r="E411" s="66">
        <v>365.69</v>
      </c>
      <c r="F411" s="69">
        <v>24</v>
      </c>
      <c r="G411" s="68">
        <v>272.63</v>
      </c>
    </row>
    <row r="412" spans="1:7" s="7" customFormat="1" ht="18" customHeight="1">
      <c r="A412" s="48">
        <v>410</v>
      </c>
      <c r="B412" s="49">
        <v>17</v>
      </c>
      <c r="C412" s="49" t="s">
        <v>14</v>
      </c>
      <c r="D412" s="66">
        <v>1850.91</v>
      </c>
      <c r="E412" s="66">
        <v>347.63</v>
      </c>
      <c r="F412" s="69">
        <v>11</v>
      </c>
      <c r="G412" s="68">
        <v>274.82</v>
      </c>
    </row>
    <row r="413" spans="1:7" s="7" customFormat="1" ht="18" customHeight="1">
      <c r="A413" s="48">
        <v>411</v>
      </c>
      <c r="B413" s="49">
        <v>17</v>
      </c>
      <c r="C413" s="49" t="s">
        <v>14</v>
      </c>
      <c r="D413" s="66">
        <v>1578.83</v>
      </c>
      <c r="E413" s="66">
        <v>269.89</v>
      </c>
      <c r="F413" s="69">
        <v>23</v>
      </c>
      <c r="G413" s="68">
        <v>166.42</v>
      </c>
    </row>
    <row r="414" spans="1:7" s="7" customFormat="1" ht="18" customHeight="1">
      <c r="A414" s="48">
        <v>412</v>
      </c>
      <c r="B414" s="49">
        <v>17</v>
      </c>
      <c r="C414" s="49" t="s">
        <v>14</v>
      </c>
      <c r="D414" s="66">
        <v>1277.18</v>
      </c>
      <c r="E414" s="66">
        <v>352</v>
      </c>
      <c r="F414" s="69">
        <v>19</v>
      </c>
      <c r="G414" s="68">
        <v>256.2</v>
      </c>
    </row>
    <row r="415" spans="1:7" s="7" customFormat="1" ht="18" customHeight="1">
      <c r="A415" s="48">
        <v>413</v>
      </c>
      <c r="B415" s="49">
        <v>17</v>
      </c>
      <c r="C415" s="49" t="s">
        <v>14</v>
      </c>
      <c r="D415" s="66">
        <v>5428.46</v>
      </c>
      <c r="E415" s="66">
        <v>281.39</v>
      </c>
      <c r="F415" s="69">
        <v>65</v>
      </c>
      <c r="G415" s="68">
        <v>228.28</v>
      </c>
    </row>
    <row r="416" spans="1:7" s="7" customFormat="1" ht="18" customHeight="1">
      <c r="A416" s="48">
        <v>414</v>
      </c>
      <c r="B416" s="49">
        <v>17</v>
      </c>
      <c r="C416" s="49" t="s">
        <v>14</v>
      </c>
      <c r="D416" s="66">
        <v>3535.95</v>
      </c>
      <c r="E416" s="66">
        <v>264.97</v>
      </c>
      <c r="F416" s="69">
        <v>50</v>
      </c>
      <c r="G416" s="68">
        <v>157.66</v>
      </c>
    </row>
    <row r="417" spans="1:7" s="7" customFormat="1" ht="18" customHeight="1">
      <c r="A417" s="48">
        <v>415</v>
      </c>
      <c r="B417" s="49">
        <v>18</v>
      </c>
      <c r="C417" s="49" t="s">
        <v>2</v>
      </c>
      <c r="D417" s="66">
        <v>7021.52</v>
      </c>
      <c r="E417" s="66">
        <v>1664.78</v>
      </c>
      <c r="F417" s="69">
        <v>43</v>
      </c>
      <c r="G417" s="68">
        <v>268.24</v>
      </c>
    </row>
    <row r="418" spans="1:7" s="7" customFormat="1" ht="18" customHeight="1">
      <c r="A418" s="48">
        <v>416</v>
      </c>
      <c r="B418" s="49">
        <v>18</v>
      </c>
      <c r="C418" s="49" t="s">
        <v>14</v>
      </c>
      <c r="D418" s="66">
        <v>5047.99</v>
      </c>
      <c r="E418" s="66">
        <v>262.22</v>
      </c>
      <c r="F418" s="69">
        <v>51</v>
      </c>
      <c r="G418" s="68">
        <v>212.95</v>
      </c>
    </row>
    <row r="419" spans="1:7" s="7" customFormat="1" ht="18" customHeight="1">
      <c r="A419" s="48">
        <v>417</v>
      </c>
      <c r="B419" s="49">
        <v>18</v>
      </c>
      <c r="C419" s="49" t="s">
        <v>14</v>
      </c>
      <c r="D419" s="66">
        <v>2727.91</v>
      </c>
      <c r="E419" s="66">
        <v>270.99</v>
      </c>
      <c r="F419" s="69">
        <v>24</v>
      </c>
      <c r="G419" s="68">
        <v>245.8</v>
      </c>
    </row>
    <row r="420" spans="1:7" s="7" customFormat="1" ht="18" customHeight="1">
      <c r="A420" s="48">
        <v>418</v>
      </c>
      <c r="B420" s="49">
        <v>18</v>
      </c>
      <c r="C420" s="49" t="s">
        <v>14</v>
      </c>
      <c r="D420" s="66">
        <v>2795.8</v>
      </c>
      <c r="E420" s="66">
        <v>260.04</v>
      </c>
      <c r="F420" s="69">
        <v>31</v>
      </c>
      <c r="G420" s="68">
        <v>227.19</v>
      </c>
    </row>
    <row r="421" spans="1:7" s="7" customFormat="1" ht="18" customHeight="1">
      <c r="A421" s="48">
        <v>419</v>
      </c>
      <c r="B421" s="49">
        <v>18</v>
      </c>
      <c r="C421" s="49" t="s">
        <v>14</v>
      </c>
      <c r="D421" s="66">
        <v>3028.46</v>
      </c>
      <c r="E421" s="66">
        <v>281.39</v>
      </c>
      <c r="F421" s="69">
        <v>34</v>
      </c>
      <c r="G421" s="68">
        <v>172.99</v>
      </c>
    </row>
    <row r="422" spans="1:7" s="7" customFormat="1" ht="18" customHeight="1">
      <c r="A422" s="48">
        <v>420</v>
      </c>
      <c r="B422" s="49">
        <v>18</v>
      </c>
      <c r="C422" s="49" t="s">
        <v>14</v>
      </c>
      <c r="D422" s="66">
        <v>2331.01</v>
      </c>
      <c r="E422" s="66">
        <v>255.11</v>
      </c>
      <c r="F422" s="69">
        <v>28</v>
      </c>
      <c r="G422" s="68">
        <v>150</v>
      </c>
    </row>
    <row r="423" spans="1:7" s="7" customFormat="1" ht="18" customHeight="1">
      <c r="A423" s="48">
        <v>421</v>
      </c>
      <c r="B423" s="49">
        <v>18</v>
      </c>
      <c r="C423" s="49" t="s">
        <v>14</v>
      </c>
      <c r="D423" s="66">
        <v>2217.7</v>
      </c>
      <c r="E423" s="66">
        <v>265.51</v>
      </c>
      <c r="F423" s="69">
        <v>21</v>
      </c>
      <c r="G423" s="68">
        <v>181.75</v>
      </c>
    </row>
    <row r="424" spans="1:7" s="7" customFormat="1" ht="18" customHeight="1">
      <c r="A424" s="48">
        <v>422</v>
      </c>
      <c r="B424" s="49">
        <v>18</v>
      </c>
      <c r="C424" s="49" t="s">
        <v>14</v>
      </c>
      <c r="D424" s="66">
        <v>1671.9</v>
      </c>
      <c r="E424" s="66">
        <v>277.55</v>
      </c>
      <c r="F424" s="69">
        <v>14</v>
      </c>
      <c r="G424" s="68">
        <v>248.54</v>
      </c>
    </row>
    <row r="425" spans="1:7" s="7" customFormat="1" ht="18" customHeight="1">
      <c r="A425" s="48">
        <v>423</v>
      </c>
      <c r="B425" s="49">
        <v>18</v>
      </c>
      <c r="C425" s="49" t="s">
        <v>14</v>
      </c>
      <c r="D425" s="66">
        <v>3366.78</v>
      </c>
      <c r="E425" s="66">
        <v>331.75</v>
      </c>
      <c r="F425" s="69">
        <v>28</v>
      </c>
      <c r="G425" s="68">
        <v>255.11</v>
      </c>
    </row>
    <row r="426" spans="1:7" s="7" customFormat="1" ht="18" customHeight="1">
      <c r="A426" s="48">
        <v>424</v>
      </c>
      <c r="B426" s="49">
        <v>19</v>
      </c>
      <c r="C426" s="49" t="s">
        <v>2</v>
      </c>
      <c r="D426" s="66">
        <v>7512.58</v>
      </c>
      <c r="E426" s="66">
        <v>1193.43</v>
      </c>
      <c r="F426" s="69">
        <v>49</v>
      </c>
      <c r="G426" s="68">
        <v>222.26</v>
      </c>
    </row>
    <row r="427" spans="1:7" s="7" customFormat="1" ht="18" customHeight="1">
      <c r="A427" s="48">
        <v>425</v>
      </c>
      <c r="B427" s="49">
        <v>19</v>
      </c>
      <c r="C427" s="49" t="s">
        <v>14</v>
      </c>
      <c r="D427" s="66">
        <v>2141.6</v>
      </c>
      <c r="E427" s="66">
        <v>279.19</v>
      </c>
      <c r="F427" s="69">
        <v>33</v>
      </c>
      <c r="G427" s="68">
        <v>243.61</v>
      </c>
    </row>
    <row r="428" spans="1:7" s="7" customFormat="1" ht="18" customHeight="1">
      <c r="A428" s="48">
        <v>426</v>
      </c>
      <c r="B428" s="49">
        <v>19</v>
      </c>
      <c r="C428" s="49" t="s">
        <v>14</v>
      </c>
      <c r="D428" s="66">
        <v>2157.48</v>
      </c>
      <c r="E428" s="66">
        <v>212.41</v>
      </c>
      <c r="F428" s="69">
        <v>44</v>
      </c>
      <c r="G428" s="68">
        <v>199.82</v>
      </c>
    </row>
    <row r="429" spans="1:7" s="7" customFormat="1" ht="18" customHeight="1">
      <c r="A429" s="48">
        <v>427</v>
      </c>
      <c r="B429" s="49">
        <v>19</v>
      </c>
      <c r="C429" s="49" t="s">
        <v>14</v>
      </c>
      <c r="D429" s="66">
        <v>1898.53</v>
      </c>
      <c r="E429" s="66">
        <v>228.28</v>
      </c>
      <c r="F429" s="69">
        <v>43</v>
      </c>
      <c r="G429" s="68">
        <v>214.6</v>
      </c>
    </row>
    <row r="430" spans="1:7" s="7" customFormat="1" ht="18" customHeight="1">
      <c r="A430" s="48">
        <v>428</v>
      </c>
      <c r="B430" s="49">
        <v>19</v>
      </c>
      <c r="C430" s="49" t="s">
        <v>14</v>
      </c>
      <c r="D430" s="66">
        <v>2379.19</v>
      </c>
      <c r="E430" s="66">
        <v>203.11</v>
      </c>
      <c r="F430" s="69">
        <v>51</v>
      </c>
      <c r="G430" s="68">
        <v>189.41</v>
      </c>
    </row>
    <row r="431" spans="1:7" s="7" customFormat="1" ht="18" customHeight="1">
      <c r="A431" s="48">
        <v>429</v>
      </c>
      <c r="B431" s="49">
        <v>19</v>
      </c>
      <c r="C431" s="49" t="s">
        <v>14</v>
      </c>
      <c r="D431" s="66">
        <v>2972.62</v>
      </c>
      <c r="E431" s="66">
        <v>223.35</v>
      </c>
      <c r="F431" s="69">
        <v>53</v>
      </c>
      <c r="G431" s="68">
        <v>148.91</v>
      </c>
    </row>
    <row r="432" spans="1:7" s="7" customFormat="1" ht="18" customHeight="1">
      <c r="A432" s="48">
        <v>430</v>
      </c>
      <c r="B432" s="49">
        <v>19</v>
      </c>
      <c r="C432" s="49" t="s">
        <v>14</v>
      </c>
      <c r="D432" s="66">
        <v>2955.1</v>
      </c>
      <c r="E432" s="66">
        <v>192.16</v>
      </c>
      <c r="F432" s="69">
        <v>63</v>
      </c>
      <c r="G432" s="68">
        <v>181.75</v>
      </c>
    </row>
    <row r="433" spans="1:7" s="7" customFormat="1" ht="18" customHeight="1">
      <c r="A433" s="48">
        <v>431</v>
      </c>
      <c r="B433" s="49">
        <v>19</v>
      </c>
      <c r="C433" s="49" t="s">
        <v>14</v>
      </c>
      <c r="D433" s="66">
        <v>1836.67</v>
      </c>
      <c r="E433" s="66">
        <v>230.48</v>
      </c>
      <c r="F433" s="69">
        <v>27</v>
      </c>
      <c r="G433" s="68">
        <v>157.11</v>
      </c>
    </row>
    <row r="434" spans="1:7" s="7" customFormat="1" ht="18" customHeight="1">
      <c r="A434" s="48">
        <v>432</v>
      </c>
      <c r="B434" s="49">
        <v>19</v>
      </c>
      <c r="C434" s="49" t="s">
        <v>14</v>
      </c>
      <c r="D434" s="66">
        <v>2356.2</v>
      </c>
      <c r="E434" s="66">
        <v>239.23</v>
      </c>
      <c r="F434" s="69">
        <v>25</v>
      </c>
      <c r="G434" s="68">
        <v>177.37</v>
      </c>
    </row>
    <row r="435" spans="1:7" s="7" customFormat="1" ht="18" customHeight="1">
      <c r="A435" s="48">
        <v>433</v>
      </c>
      <c r="B435" s="49">
        <v>20</v>
      </c>
      <c r="C435" s="49"/>
      <c r="D435" s="66">
        <v>1111.86</v>
      </c>
      <c r="E435" s="66">
        <v>307.67</v>
      </c>
      <c r="F435" s="69">
        <v>4</v>
      </c>
      <c r="G435" s="68">
        <v>284.12</v>
      </c>
    </row>
    <row r="436" spans="1:7" s="7" customFormat="1" ht="18" customHeight="1">
      <c r="A436" s="48">
        <v>439</v>
      </c>
      <c r="B436" s="49">
        <v>21</v>
      </c>
      <c r="C436" s="49" t="s">
        <v>2</v>
      </c>
      <c r="D436" s="66">
        <v>3855.1</v>
      </c>
      <c r="E436" s="66">
        <v>1388.87</v>
      </c>
      <c r="F436" s="69">
        <v>50</v>
      </c>
      <c r="G436" s="68">
        <v>215.69</v>
      </c>
    </row>
    <row r="437" spans="1:7" s="7" customFormat="1" ht="18" customHeight="1">
      <c r="A437" s="48">
        <v>440</v>
      </c>
      <c r="B437" s="49">
        <v>21</v>
      </c>
      <c r="C437" s="49" t="s">
        <v>2</v>
      </c>
      <c r="D437" s="66">
        <v>5167.87</v>
      </c>
      <c r="E437" s="66">
        <v>1326.46</v>
      </c>
      <c r="F437" s="69">
        <v>47</v>
      </c>
      <c r="G437" s="68">
        <v>360.22</v>
      </c>
    </row>
    <row r="438" spans="1:7" s="7" customFormat="1" ht="18" customHeight="1">
      <c r="A438" s="48">
        <v>441</v>
      </c>
      <c r="B438" s="49">
        <v>21</v>
      </c>
      <c r="C438" s="49" t="s">
        <v>2</v>
      </c>
      <c r="D438" s="66">
        <v>1913.86</v>
      </c>
      <c r="E438" s="66">
        <v>1048.35</v>
      </c>
      <c r="F438" s="69">
        <v>19</v>
      </c>
      <c r="G438" s="68">
        <v>212.95</v>
      </c>
    </row>
    <row r="439" spans="1:7" s="7" customFormat="1" ht="18" customHeight="1">
      <c r="A439" s="48">
        <v>442</v>
      </c>
      <c r="B439" s="49">
        <v>21</v>
      </c>
      <c r="C439" s="49" t="s">
        <v>2</v>
      </c>
      <c r="D439" s="66">
        <v>6925.72</v>
      </c>
      <c r="E439" s="66">
        <v>1447.99</v>
      </c>
      <c r="F439" s="69">
        <v>78</v>
      </c>
      <c r="G439" s="68">
        <v>283.03</v>
      </c>
    </row>
    <row r="440" spans="1:7" s="7" customFormat="1" ht="18" customHeight="1">
      <c r="A440" s="48">
        <v>443</v>
      </c>
      <c r="B440" s="49">
        <v>21</v>
      </c>
      <c r="C440" s="49" t="s">
        <v>2</v>
      </c>
      <c r="D440" s="66">
        <v>3970.61</v>
      </c>
      <c r="E440" s="66">
        <v>1110.76</v>
      </c>
      <c r="F440" s="69">
        <v>43</v>
      </c>
      <c r="G440" s="68">
        <v>211.86</v>
      </c>
    </row>
    <row r="441" spans="1:7" s="7" customFormat="1" ht="18" customHeight="1">
      <c r="A441" s="48">
        <v>444</v>
      </c>
      <c r="B441" s="49">
        <v>21</v>
      </c>
      <c r="C441" s="49" t="s">
        <v>14</v>
      </c>
      <c r="D441" s="66">
        <v>2512.77</v>
      </c>
      <c r="E441" s="66">
        <v>240.87</v>
      </c>
      <c r="F441" s="69">
        <v>28</v>
      </c>
      <c r="G441" s="68">
        <v>205.29</v>
      </c>
    </row>
    <row r="442" spans="1:7" s="7" customFormat="1" ht="18" customHeight="1">
      <c r="A442" s="48">
        <v>445</v>
      </c>
      <c r="B442" s="49">
        <v>21</v>
      </c>
      <c r="C442" s="49" t="s">
        <v>14</v>
      </c>
      <c r="D442" s="66">
        <v>1679.56</v>
      </c>
      <c r="E442" s="66">
        <v>239.23</v>
      </c>
      <c r="F442" s="69">
        <v>23</v>
      </c>
      <c r="G442" s="68">
        <v>201.46</v>
      </c>
    </row>
    <row r="443" spans="1:7" s="7" customFormat="1" ht="18" customHeight="1">
      <c r="A443" s="48">
        <v>446</v>
      </c>
      <c r="B443" s="49">
        <v>21</v>
      </c>
      <c r="C443" s="49" t="s">
        <v>14</v>
      </c>
      <c r="D443" s="66">
        <v>1279.93</v>
      </c>
      <c r="E443" s="66">
        <v>333.39</v>
      </c>
      <c r="F443" s="69">
        <v>7</v>
      </c>
      <c r="G443" s="68">
        <v>277.01</v>
      </c>
    </row>
    <row r="444" spans="1:7" s="7" customFormat="1" ht="18" customHeight="1">
      <c r="A444" s="48">
        <v>447</v>
      </c>
      <c r="B444" s="49">
        <v>21</v>
      </c>
      <c r="C444" s="49" t="s">
        <v>14</v>
      </c>
      <c r="D444" s="66">
        <v>1607.84</v>
      </c>
      <c r="E444" s="66">
        <v>304.38</v>
      </c>
      <c r="F444" s="69">
        <v>19</v>
      </c>
      <c r="G444" s="68">
        <v>256.75</v>
      </c>
    </row>
    <row r="445" spans="1:7" s="7" customFormat="1" ht="18" customHeight="1">
      <c r="A445" s="48">
        <v>448</v>
      </c>
      <c r="B445" s="49">
        <v>21</v>
      </c>
      <c r="C445" s="49" t="s">
        <v>14</v>
      </c>
      <c r="D445" s="66">
        <v>958.03</v>
      </c>
      <c r="E445" s="66">
        <v>283.03</v>
      </c>
      <c r="F445" s="69">
        <v>7</v>
      </c>
      <c r="G445" s="68">
        <v>260.58</v>
      </c>
    </row>
    <row r="446" spans="1:7" s="7" customFormat="1" ht="18" customHeight="1">
      <c r="A446" s="48">
        <v>449</v>
      </c>
      <c r="B446" s="49">
        <v>21</v>
      </c>
      <c r="C446" s="49" t="s">
        <v>14</v>
      </c>
      <c r="D446" s="66">
        <v>2536.86</v>
      </c>
      <c r="E446" s="66">
        <v>306.57</v>
      </c>
      <c r="F446" s="69">
        <v>29</v>
      </c>
      <c r="G446" s="68">
        <v>247.45</v>
      </c>
    </row>
    <row r="447" spans="1:7" s="7" customFormat="1" ht="18" customHeight="1">
      <c r="A447" s="48">
        <v>450</v>
      </c>
      <c r="B447" s="49">
        <v>21</v>
      </c>
      <c r="C447" s="49" t="s">
        <v>14</v>
      </c>
      <c r="D447" s="66">
        <v>1422.81</v>
      </c>
      <c r="E447" s="66">
        <v>295.62</v>
      </c>
      <c r="F447" s="69">
        <v>11</v>
      </c>
      <c r="G447" s="68">
        <v>241.97</v>
      </c>
    </row>
    <row r="448" spans="1:7" s="7" customFormat="1" ht="18" customHeight="1">
      <c r="A448" s="48">
        <v>451</v>
      </c>
      <c r="B448" s="49">
        <v>21</v>
      </c>
      <c r="C448" s="49" t="s">
        <v>14</v>
      </c>
      <c r="D448" s="66">
        <v>1063.14</v>
      </c>
      <c r="E448" s="66">
        <v>352.56</v>
      </c>
      <c r="F448" s="69">
        <v>4</v>
      </c>
      <c r="G448" s="68">
        <v>263.87</v>
      </c>
    </row>
    <row r="449" spans="1:7" s="7" customFormat="1" ht="18" customHeight="1">
      <c r="A449" s="48">
        <v>452</v>
      </c>
      <c r="B449" s="49">
        <v>21</v>
      </c>
      <c r="C449" s="49" t="s">
        <v>14</v>
      </c>
      <c r="D449" s="66">
        <v>2385.21</v>
      </c>
      <c r="E449" s="66">
        <v>321.35</v>
      </c>
      <c r="F449" s="69">
        <v>46</v>
      </c>
      <c r="G449" s="68">
        <v>189.41</v>
      </c>
    </row>
    <row r="450" spans="1:7" s="7" customFormat="1" ht="18" customHeight="1">
      <c r="A450" s="48">
        <v>453</v>
      </c>
      <c r="B450" s="49">
        <v>21</v>
      </c>
      <c r="C450" s="49" t="s">
        <v>14</v>
      </c>
      <c r="D450" s="66">
        <v>1755.11</v>
      </c>
      <c r="E450" s="66">
        <v>236.5</v>
      </c>
      <c r="F450" s="69">
        <v>29</v>
      </c>
      <c r="G450" s="68">
        <v>168.06</v>
      </c>
    </row>
    <row r="451" spans="1:7" s="7" customFormat="1" ht="18" customHeight="1">
      <c r="A451" s="48">
        <v>454</v>
      </c>
      <c r="B451" s="49">
        <v>21</v>
      </c>
      <c r="C451" s="49" t="s">
        <v>14</v>
      </c>
      <c r="D451" s="66">
        <v>2972.62</v>
      </c>
      <c r="E451" s="66">
        <v>354.2</v>
      </c>
      <c r="F451" s="69">
        <v>41</v>
      </c>
      <c r="G451" s="68">
        <v>272.63</v>
      </c>
    </row>
    <row r="452" spans="1:7" s="7" customFormat="1" ht="18" customHeight="1">
      <c r="A452" s="48">
        <v>455</v>
      </c>
      <c r="B452" s="49">
        <v>21</v>
      </c>
      <c r="C452" s="49" t="s">
        <v>14</v>
      </c>
      <c r="D452" s="66">
        <v>1901.27</v>
      </c>
      <c r="E452" s="66">
        <v>327.92</v>
      </c>
      <c r="F452" s="69">
        <v>23</v>
      </c>
      <c r="G452" s="68">
        <v>142.89</v>
      </c>
    </row>
    <row r="453" spans="1:7" s="7" customFormat="1" ht="18" customHeight="1">
      <c r="A453" s="48">
        <v>461</v>
      </c>
      <c r="B453" s="49">
        <v>23</v>
      </c>
      <c r="C453" s="49" t="s">
        <v>2</v>
      </c>
      <c r="D453" s="66">
        <v>2816.6</v>
      </c>
      <c r="E453" s="66">
        <v>1013.32</v>
      </c>
      <c r="F453" s="69">
        <v>29</v>
      </c>
      <c r="G453" s="68">
        <v>215.15</v>
      </c>
    </row>
    <row r="454" spans="1:7" s="7" customFormat="1" ht="18" customHeight="1">
      <c r="A454" s="48">
        <v>462</v>
      </c>
      <c r="B454" s="49">
        <v>23</v>
      </c>
      <c r="C454" s="49" t="s">
        <v>14</v>
      </c>
      <c r="D454" s="66">
        <v>1956.57</v>
      </c>
      <c r="E454" s="66">
        <v>239.23</v>
      </c>
      <c r="F454" s="69">
        <v>45</v>
      </c>
      <c r="G454" s="68">
        <v>91.97</v>
      </c>
    </row>
    <row r="455" spans="1:7" s="7" customFormat="1" ht="18" customHeight="1">
      <c r="A455" s="48">
        <v>463</v>
      </c>
      <c r="B455" s="49">
        <v>23</v>
      </c>
      <c r="C455" s="49" t="s">
        <v>14</v>
      </c>
      <c r="D455" s="66">
        <v>3294.52</v>
      </c>
      <c r="E455" s="66">
        <v>272.08</v>
      </c>
      <c r="F455" s="69">
        <v>42</v>
      </c>
      <c r="G455" s="68">
        <v>150</v>
      </c>
    </row>
    <row r="456" spans="1:7" s="7" customFormat="1" ht="18" customHeight="1">
      <c r="A456" s="48">
        <v>464</v>
      </c>
      <c r="B456" s="49">
        <v>23</v>
      </c>
      <c r="C456" s="49" t="s">
        <v>14</v>
      </c>
      <c r="D456" s="66">
        <v>2001.46</v>
      </c>
      <c r="E456" s="66">
        <v>219.53</v>
      </c>
      <c r="F456" s="69">
        <v>32</v>
      </c>
      <c r="G456" s="68">
        <v>138.5</v>
      </c>
    </row>
    <row r="457" spans="1:7" s="7" customFormat="1" ht="18" customHeight="1">
      <c r="A457" s="48">
        <v>465</v>
      </c>
      <c r="B457" s="49">
        <v>23</v>
      </c>
      <c r="C457" s="49" t="s">
        <v>14</v>
      </c>
      <c r="D457" s="66">
        <v>840.33</v>
      </c>
      <c r="E457" s="66">
        <v>202.56</v>
      </c>
      <c r="F457" s="69">
        <v>19</v>
      </c>
      <c r="G457" s="68">
        <v>202</v>
      </c>
    </row>
    <row r="458" spans="1:7" s="7" customFormat="1" ht="18" customHeight="1">
      <c r="A458" s="48">
        <v>466</v>
      </c>
      <c r="B458" s="49">
        <v>23</v>
      </c>
      <c r="C458" s="49" t="s">
        <v>14</v>
      </c>
      <c r="D458" s="66">
        <v>1475.91</v>
      </c>
      <c r="E458" s="66">
        <v>302.18</v>
      </c>
      <c r="F458" s="69">
        <v>7</v>
      </c>
      <c r="G458" s="68">
        <v>175.19</v>
      </c>
    </row>
    <row r="459" spans="1:7" s="7" customFormat="1" ht="18" customHeight="1">
      <c r="A459" s="48">
        <v>467</v>
      </c>
      <c r="B459" s="49">
        <v>23</v>
      </c>
      <c r="C459" s="49" t="s">
        <v>14</v>
      </c>
      <c r="D459" s="66">
        <v>1524.09</v>
      </c>
      <c r="E459" s="66">
        <v>276.46</v>
      </c>
      <c r="F459" s="69">
        <v>11</v>
      </c>
      <c r="G459" s="68">
        <v>146.71</v>
      </c>
    </row>
    <row r="460" spans="1:7" s="7" customFormat="1" ht="18" customHeight="1">
      <c r="A460" s="48">
        <v>468</v>
      </c>
      <c r="B460" s="49"/>
      <c r="C460" s="49" t="s">
        <v>2</v>
      </c>
      <c r="D460" s="66">
        <v>5853.28</v>
      </c>
      <c r="E460" s="66">
        <v>1733.76</v>
      </c>
      <c r="F460" s="69">
        <v>39</v>
      </c>
      <c r="G460" s="68">
        <v>278.65</v>
      </c>
    </row>
    <row r="461" spans="1:7" s="7" customFormat="1" ht="18" customHeight="1">
      <c r="A461" s="48">
        <v>469</v>
      </c>
      <c r="B461" s="49"/>
      <c r="C461" s="49"/>
      <c r="D461" s="66">
        <v>442.34</v>
      </c>
      <c r="E461" s="66">
        <v>100.18</v>
      </c>
      <c r="F461" s="69">
        <v>15</v>
      </c>
      <c r="G461" s="68">
        <v>79.92</v>
      </c>
    </row>
    <row r="462" spans="1:7" s="7" customFormat="1" ht="18" customHeight="1">
      <c r="A462" s="48">
        <v>470</v>
      </c>
      <c r="B462" s="49"/>
      <c r="C462" s="49"/>
      <c r="D462" s="66">
        <v>442.34</v>
      </c>
      <c r="E462" s="66">
        <v>59.13</v>
      </c>
      <c r="F462" s="69">
        <v>33</v>
      </c>
      <c r="G462" s="68">
        <v>47.09</v>
      </c>
    </row>
    <row r="463" spans="1:7" s="7" customFormat="1" ht="18" customHeight="1">
      <c r="A463" s="48">
        <v>471</v>
      </c>
      <c r="B463" s="49">
        <v>8</v>
      </c>
      <c r="C463" s="49" t="s">
        <v>2</v>
      </c>
      <c r="D463" s="66">
        <v>14224.8</v>
      </c>
      <c r="E463" s="66">
        <v>7773.71</v>
      </c>
      <c r="F463" s="69">
        <v>101</v>
      </c>
      <c r="G463" s="68">
        <v>216.24</v>
      </c>
    </row>
    <row r="464" spans="1:7" s="7" customFormat="1" ht="18" customHeight="1">
      <c r="A464" s="48">
        <v>473</v>
      </c>
      <c r="B464" s="49">
        <v>17</v>
      </c>
      <c r="C464" s="49" t="s">
        <v>14</v>
      </c>
      <c r="D464" s="66">
        <v>19877.15</v>
      </c>
      <c r="E464" s="66">
        <v>805.83</v>
      </c>
      <c r="F464" s="69">
        <v>102</v>
      </c>
      <c r="G464" s="68">
        <v>578.64</v>
      </c>
    </row>
    <row r="465" spans="1:7" s="7" customFormat="1" ht="18" customHeight="1">
      <c r="A465" s="48">
        <v>475</v>
      </c>
      <c r="B465" s="49">
        <v>4</v>
      </c>
      <c r="C465" s="49" t="s">
        <v>14</v>
      </c>
      <c r="D465" s="66">
        <v>9513.49</v>
      </c>
      <c r="E465" s="66">
        <v>475.73</v>
      </c>
      <c r="F465" s="69">
        <v>64</v>
      </c>
      <c r="G465" s="68">
        <v>341.06</v>
      </c>
    </row>
    <row r="466" spans="1:7" s="7" customFormat="1" ht="18" customHeight="1">
      <c r="A466" s="48">
        <v>476</v>
      </c>
      <c r="B466" s="49"/>
      <c r="C466" s="49" t="s">
        <v>2</v>
      </c>
      <c r="D466" s="66">
        <v>4619.33</v>
      </c>
      <c r="E466" s="66">
        <v>1187.41</v>
      </c>
      <c r="F466" s="69">
        <v>37</v>
      </c>
      <c r="G466" s="68">
        <v>235.95</v>
      </c>
    </row>
    <row r="467" spans="1:7" s="7" customFormat="1" ht="18" customHeight="1">
      <c r="A467" s="48">
        <v>477</v>
      </c>
      <c r="B467" s="49"/>
      <c r="C467" s="49" t="s">
        <v>2</v>
      </c>
      <c r="D467" s="66">
        <v>3099.08</v>
      </c>
      <c r="E467" s="66">
        <v>983.21</v>
      </c>
      <c r="F467" s="69">
        <v>29</v>
      </c>
      <c r="G467" s="68">
        <v>192.7</v>
      </c>
    </row>
    <row r="468" spans="1:7" s="7" customFormat="1" ht="18" customHeight="1">
      <c r="A468" s="48">
        <v>478</v>
      </c>
      <c r="B468" s="49">
        <v>5</v>
      </c>
      <c r="C468" s="49" t="s">
        <v>2</v>
      </c>
      <c r="D468" s="66">
        <v>5952.91</v>
      </c>
      <c r="E468" s="66">
        <v>1890.33</v>
      </c>
      <c r="F468" s="69">
        <v>62</v>
      </c>
      <c r="G468" s="68">
        <v>227.19</v>
      </c>
    </row>
    <row r="469" spans="1:7" s="7" customFormat="1" ht="18" customHeight="1">
      <c r="A469" s="48">
        <v>479</v>
      </c>
      <c r="B469" s="49">
        <v>5</v>
      </c>
      <c r="C469" s="49" t="s">
        <v>2</v>
      </c>
      <c r="D469" s="66">
        <v>3916.41</v>
      </c>
      <c r="E469" s="66">
        <v>1392.15</v>
      </c>
      <c r="F469" s="69">
        <v>45</v>
      </c>
      <c r="G469" s="68">
        <v>203.11</v>
      </c>
    </row>
    <row r="470" spans="1:7" s="7" customFormat="1" ht="18" customHeight="1">
      <c r="A470" s="48">
        <v>480</v>
      </c>
      <c r="B470" s="49"/>
      <c r="C470" s="49" t="s">
        <v>2</v>
      </c>
      <c r="D470" s="66">
        <v>61368.51</v>
      </c>
      <c r="E470" s="66">
        <v>12553.44</v>
      </c>
      <c r="F470" s="69">
        <v>88</v>
      </c>
      <c r="G470" s="68">
        <v>855.65</v>
      </c>
    </row>
    <row r="471" spans="1:7" s="7" customFormat="1" ht="18" customHeight="1">
      <c r="A471" s="63">
        <v>481</v>
      </c>
      <c r="B471" s="49"/>
      <c r="C471" s="49" t="s">
        <v>2</v>
      </c>
      <c r="D471" s="66">
        <v>44586.06</v>
      </c>
      <c r="E471" s="66">
        <v>4510.94</v>
      </c>
      <c r="F471" s="69">
        <v>106</v>
      </c>
      <c r="G471" s="68">
        <v>1034.67</v>
      </c>
    </row>
    <row r="472" spans="1:7" s="7" customFormat="1" ht="18" customHeight="1">
      <c r="A472" s="48">
        <v>482</v>
      </c>
      <c r="B472" s="49"/>
      <c r="C472" s="49" t="s">
        <v>2</v>
      </c>
      <c r="D472" s="66">
        <v>10927.54</v>
      </c>
      <c r="E472" s="66">
        <v>2474.45</v>
      </c>
      <c r="F472" s="69">
        <v>72</v>
      </c>
      <c r="G472" s="68">
        <v>223.9</v>
      </c>
    </row>
    <row r="473" spans="1:7" s="7" customFormat="1" ht="18" customHeight="1">
      <c r="A473" s="63">
        <v>483</v>
      </c>
      <c r="B473" s="49"/>
      <c r="C473" s="49" t="s">
        <v>2</v>
      </c>
      <c r="D473" s="66">
        <v>48778.38</v>
      </c>
      <c r="E473" s="66">
        <v>6813.49</v>
      </c>
      <c r="F473" s="69">
        <v>132</v>
      </c>
      <c r="G473" s="68">
        <v>605.47</v>
      </c>
    </row>
    <row r="474" spans="1:7" s="7" customFormat="1" ht="18" customHeight="1">
      <c r="A474" s="48">
        <v>484</v>
      </c>
      <c r="B474" s="49">
        <v>24</v>
      </c>
      <c r="C474" s="49" t="s">
        <v>2</v>
      </c>
      <c r="D474" s="66">
        <v>17635.92</v>
      </c>
      <c r="E474" s="66">
        <v>4639.05</v>
      </c>
      <c r="F474" s="69">
        <v>91</v>
      </c>
      <c r="G474" s="68">
        <v>482.84</v>
      </c>
    </row>
    <row r="475" spans="1:7" s="7" customFormat="1" ht="18" customHeight="1">
      <c r="A475" s="48">
        <v>485</v>
      </c>
      <c r="B475" s="49">
        <v>24</v>
      </c>
      <c r="C475" s="49" t="s">
        <v>2</v>
      </c>
      <c r="D475" s="66">
        <v>13164.39</v>
      </c>
      <c r="E475" s="66">
        <v>4176.45</v>
      </c>
      <c r="F475" s="69">
        <v>57</v>
      </c>
      <c r="G475" s="68">
        <v>314.78</v>
      </c>
    </row>
    <row r="476" spans="1:7" s="7" customFormat="1" ht="18" customHeight="1">
      <c r="A476" s="48">
        <v>486</v>
      </c>
      <c r="B476" s="49">
        <v>24</v>
      </c>
      <c r="C476" s="49" t="s">
        <v>2</v>
      </c>
      <c r="D476" s="66">
        <v>11902.54</v>
      </c>
      <c r="E476" s="66">
        <v>3198.17</v>
      </c>
      <c r="F476" s="69">
        <v>61</v>
      </c>
      <c r="G476" s="68">
        <v>339.96</v>
      </c>
    </row>
    <row r="477" spans="1:7" s="7" customFormat="1" ht="18" customHeight="1">
      <c r="A477" s="48">
        <v>487</v>
      </c>
      <c r="B477" s="49">
        <v>24</v>
      </c>
      <c r="C477" s="49" t="s">
        <v>14</v>
      </c>
      <c r="D477" s="66">
        <v>5577.36</v>
      </c>
      <c r="E477" s="66">
        <v>460.4</v>
      </c>
      <c r="F477" s="69">
        <v>35</v>
      </c>
      <c r="G477" s="68">
        <v>335.59</v>
      </c>
    </row>
    <row r="478" spans="1:7" s="7" customFormat="1" ht="18" customHeight="1">
      <c r="A478" s="48">
        <v>488</v>
      </c>
      <c r="B478" s="49">
        <v>25</v>
      </c>
      <c r="C478" s="49" t="s">
        <v>2</v>
      </c>
      <c r="D478" s="66">
        <v>11471.15</v>
      </c>
      <c r="E478" s="66">
        <v>1479.74</v>
      </c>
      <c r="F478" s="69">
        <v>110</v>
      </c>
      <c r="G478" s="68">
        <v>198.72</v>
      </c>
    </row>
    <row r="479" spans="1:7" s="7" customFormat="1" ht="18" customHeight="1">
      <c r="A479" s="48">
        <v>489</v>
      </c>
      <c r="B479" s="49">
        <v>25</v>
      </c>
      <c r="C479" s="49" t="s">
        <v>14</v>
      </c>
      <c r="D479" s="66">
        <v>6703.45</v>
      </c>
      <c r="E479" s="66">
        <v>285.21</v>
      </c>
      <c r="F479" s="69">
        <v>109</v>
      </c>
      <c r="G479" s="68">
        <v>176.83</v>
      </c>
    </row>
    <row r="480" spans="1:7" s="7" customFormat="1" ht="18" customHeight="1">
      <c r="A480" s="48">
        <v>490</v>
      </c>
      <c r="B480" s="49">
        <v>25</v>
      </c>
      <c r="C480" s="49" t="s">
        <v>14</v>
      </c>
      <c r="D480" s="66">
        <v>4070.25</v>
      </c>
      <c r="E480" s="66">
        <v>296.16</v>
      </c>
      <c r="F480" s="69">
        <v>56</v>
      </c>
      <c r="G480" s="68">
        <v>202.56</v>
      </c>
    </row>
    <row r="481" spans="1:7" s="7" customFormat="1" ht="18" customHeight="1">
      <c r="A481" s="48">
        <v>491</v>
      </c>
      <c r="B481" s="49">
        <v>8</v>
      </c>
      <c r="C481" s="49" t="s">
        <v>2</v>
      </c>
      <c r="D481" s="66">
        <v>5096.16</v>
      </c>
      <c r="E481" s="66">
        <v>2553.83</v>
      </c>
      <c r="F481" s="69">
        <v>47</v>
      </c>
      <c r="G481" s="68">
        <v>179.01</v>
      </c>
    </row>
    <row r="482" spans="1:7" s="7" customFormat="1" ht="18" customHeight="1">
      <c r="A482" s="48">
        <v>492</v>
      </c>
      <c r="B482" s="49">
        <v>17</v>
      </c>
      <c r="C482" s="49" t="s">
        <v>14</v>
      </c>
      <c r="D482" s="66">
        <v>6621.34</v>
      </c>
      <c r="E482" s="66">
        <v>573.17</v>
      </c>
      <c r="F482" s="69">
        <v>15</v>
      </c>
      <c r="G482" s="68">
        <v>234.85</v>
      </c>
    </row>
    <row r="483" spans="1:7" s="7" customFormat="1" ht="18" customHeight="1">
      <c r="A483" s="48">
        <v>493</v>
      </c>
      <c r="B483" s="49">
        <v>7</v>
      </c>
      <c r="C483" s="49" t="s">
        <v>2</v>
      </c>
      <c r="D483" s="66">
        <v>5501.81</v>
      </c>
      <c r="E483" s="66">
        <v>1491.79</v>
      </c>
      <c r="F483" s="69">
        <v>48</v>
      </c>
      <c r="G483" s="68">
        <v>202.56</v>
      </c>
    </row>
    <row r="484" spans="1:7" s="7" customFormat="1" ht="18" customHeight="1">
      <c r="A484" s="48">
        <v>494</v>
      </c>
      <c r="B484" s="49">
        <v>7</v>
      </c>
      <c r="C484" s="49" t="s">
        <v>2</v>
      </c>
      <c r="D484" s="66">
        <v>3227.73</v>
      </c>
      <c r="E484" s="66">
        <v>1398.17</v>
      </c>
      <c r="F484" s="69">
        <v>27</v>
      </c>
      <c r="G484" s="68">
        <v>195.98</v>
      </c>
    </row>
    <row r="485" spans="1:7" s="7" customFormat="1" ht="18" customHeight="1">
      <c r="A485" s="48">
        <v>495</v>
      </c>
      <c r="B485" s="49"/>
      <c r="C485" s="49" t="s">
        <v>2</v>
      </c>
      <c r="D485" s="66">
        <v>24487.73</v>
      </c>
      <c r="E485" s="66">
        <v>18365.67</v>
      </c>
      <c r="F485" s="69">
        <v>60</v>
      </c>
      <c r="G485" s="68">
        <v>632.84</v>
      </c>
    </row>
    <row r="486" spans="1:7" ht="18" customHeight="1">
      <c r="A486" s="48">
        <v>496</v>
      </c>
      <c r="B486" s="49">
        <v>8</v>
      </c>
      <c r="C486" s="49" t="s">
        <v>2</v>
      </c>
      <c r="D486" s="66">
        <v>21266.81</v>
      </c>
      <c r="E486" s="66">
        <v>17013.45</v>
      </c>
      <c r="F486" s="71">
        <v>43</v>
      </c>
      <c r="G486" s="68">
        <v>1063.33</v>
      </c>
    </row>
    <row r="487" spans="1:7" ht="18" customHeight="1">
      <c r="A487" s="48">
        <v>497</v>
      </c>
      <c r="B487" s="49">
        <v>8</v>
      </c>
      <c r="C487" s="49" t="s">
        <v>2</v>
      </c>
      <c r="D487" s="66">
        <v>14123.76</v>
      </c>
      <c r="E487" s="66">
        <v>11299</v>
      </c>
      <c r="F487" s="71">
        <v>31</v>
      </c>
      <c r="G487" s="68">
        <v>706.18</v>
      </c>
    </row>
    <row r="488" spans="1:7" ht="18" customHeight="1">
      <c r="A488" s="48">
        <v>498</v>
      </c>
      <c r="B488" s="49">
        <v>8</v>
      </c>
      <c r="C488" s="49" t="s">
        <v>2</v>
      </c>
      <c r="D488" s="66">
        <v>10390.21</v>
      </c>
      <c r="E488" s="66">
        <v>8312.16</v>
      </c>
      <c r="F488" s="71">
        <v>25</v>
      </c>
      <c r="G488" s="68">
        <v>519.5</v>
      </c>
    </row>
    <row r="489" spans="1:7" ht="18" customHeight="1">
      <c r="A489" s="48">
        <v>499</v>
      </c>
      <c r="B489" s="49">
        <v>8</v>
      </c>
      <c r="C489" s="49" t="s">
        <v>2</v>
      </c>
      <c r="D489" s="66">
        <v>6914.77</v>
      </c>
      <c r="E489" s="66">
        <v>1884.85</v>
      </c>
      <c r="F489" s="71">
        <v>57</v>
      </c>
      <c r="G489" s="68">
        <v>198.18</v>
      </c>
    </row>
    <row r="490" spans="1:7" ht="18" customHeight="1">
      <c r="A490" s="48">
        <v>500</v>
      </c>
      <c r="B490" s="49">
        <v>8</v>
      </c>
      <c r="C490" s="49" t="s">
        <v>2</v>
      </c>
      <c r="D490" s="66">
        <v>3302.73</v>
      </c>
      <c r="E490" s="66">
        <v>1131.57</v>
      </c>
      <c r="F490" s="71">
        <v>34</v>
      </c>
      <c r="G490" s="68">
        <v>150.55</v>
      </c>
    </row>
    <row r="491" spans="1:7" ht="18" customHeight="1">
      <c r="A491" s="48">
        <v>501</v>
      </c>
      <c r="B491" s="49">
        <v>8</v>
      </c>
      <c r="C491" s="49" t="s">
        <v>2</v>
      </c>
      <c r="D491" s="66">
        <v>9702.6</v>
      </c>
      <c r="E491" s="66">
        <v>7762.08</v>
      </c>
      <c r="F491" s="71">
        <v>57</v>
      </c>
      <c r="G491" s="68">
        <v>388.1</v>
      </c>
    </row>
    <row r="492" spans="1:7" ht="18" customHeight="1">
      <c r="A492" s="48">
        <v>502</v>
      </c>
      <c r="B492" s="49">
        <v>8</v>
      </c>
      <c r="C492" s="49" t="s">
        <v>2</v>
      </c>
      <c r="D492" s="66">
        <v>2668.93</v>
      </c>
      <c r="E492" s="66">
        <v>2135.14</v>
      </c>
      <c r="F492" s="71">
        <v>36</v>
      </c>
      <c r="G492" s="68">
        <v>106.75</v>
      </c>
    </row>
    <row r="493" spans="1:7" ht="18" customHeight="1">
      <c r="A493" s="48">
        <v>503</v>
      </c>
      <c r="B493" s="49">
        <v>8</v>
      </c>
      <c r="C493" s="49" t="s">
        <v>2</v>
      </c>
      <c r="D493" s="66">
        <v>3572.89</v>
      </c>
      <c r="E493" s="66">
        <v>1528.19</v>
      </c>
      <c r="F493" s="71">
        <v>31.5</v>
      </c>
      <c r="G493" s="68">
        <v>188.6</v>
      </c>
    </row>
    <row r="494" spans="1:7" ht="18" customHeight="1">
      <c r="A494" s="48">
        <v>504</v>
      </c>
      <c r="B494" s="49">
        <v>22</v>
      </c>
      <c r="C494" s="49" t="s">
        <v>2</v>
      </c>
      <c r="D494" s="66">
        <v>32109.26</v>
      </c>
      <c r="E494" s="66">
        <v>7363.13</v>
      </c>
      <c r="F494" s="71">
        <v>233</v>
      </c>
      <c r="G494" s="68">
        <v>302.74</v>
      </c>
    </row>
    <row r="495" spans="1:7" ht="18" customHeight="1">
      <c r="A495" s="48">
        <v>505</v>
      </c>
      <c r="B495" s="49">
        <v>22</v>
      </c>
      <c r="C495" s="49" t="s">
        <v>14</v>
      </c>
      <c r="D495" s="66">
        <v>4796.16</v>
      </c>
      <c r="E495" s="66">
        <v>315.88</v>
      </c>
      <c r="F495" s="71">
        <v>50</v>
      </c>
      <c r="G495" s="68">
        <v>252.38</v>
      </c>
    </row>
    <row r="496" spans="1:7" ht="18" customHeight="1">
      <c r="A496" s="48">
        <v>506</v>
      </c>
      <c r="B496" s="49">
        <v>22</v>
      </c>
      <c r="C496" s="49" t="s">
        <v>2</v>
      </c>
      <c r="D496" s="66">
        <v>16990.36</v>
      </c>
      <c r="E496" s="66">
        <v>13592.28</v>
      </c>
      <c r="F496" s="71">
        <v>108</v>
      </c>
      <c r="G496" s="68">
        <v>1189.32</v>
      </c>
    </row>
    <row r="497" spans="1:7" ht="18" customHeight="1">
      <c r="A497" s="48">
        <v>507</v>
      </c>
      <c r="B497" s="49">
        <v>22</v>
      </c>
      <c r="C497" s="49" t="s">
        <v>2</v>
      </c>
      <c r="D497" s="66">
        <v>6670.84</v>
      </c>
      <c r="E497" s="66">
        <v>5336.67</v>
      </c>
      <c r="F497" s="71">
        <v>69</v>
      </c>
      <c r="G497" s="68">
        <v>466.96</v>
      </c>
    </row>
    <row r="498" spans="1:7" ht="18" customHeight="1">
      <c r="A498" s="48">
        <v>508</v>
      </c>
      <c r="B498" s="49">
        <v>22</v>
      </c>
      <c r="C498" s="49" t="s">
        <v>14</v>
      </c>
      <c r="D498" s="66">
        <v>5555.71</v>
      </c>
      <c r="E498" s="66">
        <v>1111.14</v>
      </c>
      <c r="F498" s="71">
        <v>41</v>
      </c>
      <c r="G498" s="68">
        <v>388.89</v>
      </c>
    </row>
    <row r="499" spans="1:7" ht="18" customHeight="1">
      <c r="A499" s="48">
        <v>509</v>
      </c>
      <c r="B499" s="49">
        <v>22</v>
      </c>
      <c r="C499" s="49" t="s">
        <v>14</v>
      </c>
      <c r="D499" s="66">
        <v>2941.14</v>
      </c>
      <c r="E499" s="66">
        <v>588.23</v>
      </c>
      <c r="F499" s="71">
        <v>31</v>
      </c>
      <c r="G499" s="68">
        <v>205.87</v>
      </c>
    </row>
    <row r="500" spans="1:7" ht="18" customHeight="1">
      <c r="A500" s="48">
        <v>510</v>
      </c>
      <c r="B500" s="49">
        <v>22</v>
      </c>
      <c r="C500" s="49" t="s">
        <v>14</v>
      </c>
      <c r="D500" s="66">
        <v>4310.37</v>
      </c>
      <c r="E500" s="66">
        <v>862.07</v>
      </c>
      <c r="F500" s="71">
        <v>53</v>
      </c>
      <c r="G500" s="68">
        <v>301.72</v>
      </c>
    </row>
    <row r="501" spans="1:7" ht="18" customHeight="1">
      <c r="A501" s="48">
        <v>511</v>
      </c>
      <c r="B501" s="49">
        <v>22</v>
      </c>
      <c r="C501" s="49" t="s">
        <v>14</v>
      </c>
      <c r="D501" s="66">
        <v>2686.31</v>
      </c>
      <c r="E501" s="66">
        <v>268.79</v>
      </c>
      <c r="F501" s="71">
        <v>31</v>
      </c>
      <c r="G501" s="68">
        <v>163.13</v>
      </c>
    </row>
    <row r="502" spans="1:7" ht="18" customHeight="1">
      <c r="A502" s="48">
        <v>512</v>
      </c>
      <c r="B502" s="49"/>
      <c r="C502" s="49" t="s">
        <v>2</v>
      </c>
      <c r="D502" s="66">
        <v>66529.9</v>
      </c>
      <c r="E502" s="92" t="s">
        <v>1</v>
      </c>
      <c r="F502" s="92" t="s">
        <v>1</v>
      </c>
      <c r="G502" s="93" t="s">
        <v>1</v>
      </c>
    </row>
    <row r="503" spans="1:7" ht="18" customHeight="1">
      <c r="A503" s="48">
        <v>513</v>
      </c>
      <c r="B503" s="49"/>
      <c r="C503" s="49" t="s">
        <v>2</v>
      </c>
      <c r="D503" s="66">
        <v>60363.61</v>
      </c>
      <c r="E503" s="92" t="s">
        <v>1</v>
      </c>
      <c r="F503" s="92" t="s">
        <v>1</v>
      </c>
      <c r="G503" s="93" t="s">
        <v>1</v>
      </c>
    </row>
    <row r="504" spans="1:7" ht="18" customHeight="1">
      <c r="A504" s="48">
        <v>514</v>
      </c>
      <c r="B504" s="49">
        <v>5</v>
      </c>
      <c r="C504" s="49" t="s">
        <v>2</v>
      </c>
      <c r="D504" s="66">
        <v>25577.8</v>
      </c>
      <c r="E504" s="66">
        <v>14579.35</v>
      </c>
      <c r="F504" s="71">
        <v>23</v>
      </c>
      <c r="G504" s="68">
        <v>767.33</v>
      </c>
    </row>
    <row r="505" spans="1:7" ht="18" customHeight="1">
      <c r="A505" s="48">
        <v>515</v>
      </c>
      <c r="B505" s="49">
        <v>5</v>
      </c>
      <c r="C505" s="49" t="s">
        <v>2</v>
      </c>
      <c r="D505" s="66">
        <v>22508.46</v>
      </c>
      <c r="E505" s="66">
        <v>9453.55</v>
      </c>
      <c r="F505" s="71">
        <v>30</v>
      </c>
      <c r="G505" s="68">
        <v>450.17</v>
      </c>
    </row>
    <row r="506" spans="1:7" ht="18" customHeight="1">
      <c r="A506" s="48">
        <v>516</v>
      </c>
      <c r="B506" s="49">
        <v>5</v>
      </c>
      <c r="C506" s="49" t="s">
        <v>2</v>
      </c>
      <c r="D506" s="66">
        <v>9514.94</v>
      </c>
      <c r="E506" s="66">
        <v>7611.95</v>
      </c>
      <c r="F506" s="71">
        <v>15</v>
      </c>
      <c r="G506" s="68">
        <v>302.31</v>
      </c>
    </row>
    <row r="507" spans="1:7" ht="18" customHeight="1">
      <c r="A507" s="48">
        <v>517</v>
      </c>
      <c r="B507" s="49">
        <v>5</v>
      </c>
      <c r="C507" s="49" t="s">
        <v>2</v>
      </c>
      <c r="D507" s="66">
        <v>7933.84</v>
      </c>
      <c r="E507" s="66">
        <v>6347.07</v>
      </c>
      <c r="F507" s="71">
        <v>7</v>
      </c>
      <c r="G507" s="68">
        <v>256.9</v>
      </c>
    </row>
    <row r="508" spans="1:7" ht="18" customHeight="1">
      <c r="A508" s="48">
        <v>518</v>
      </c>
      <c r="B508" s="49">
        <v>5</v>
      </c>
      <c r="C508" s="49" t="s">
        <v>2</v>
      </c>
      <c r="D508" s="66">
        <v>6240.87</v>
      </c>
      <c r="E508" s="66">
        <v>2089.6</v>
      </c>
      <c r="F508" s="71">
        <v>24</v>
      </c>
      <c r="G508" s="68">
        <v>352</v>
      </c>
    </row>
    <row r="509" spans="1:7" ht="18" customHeight="1">
      <c r="A509" s="48">
        <v>519</v>
      </c>
      <c r="B509" s="49">
        <v>8</v>
      </c>
      <c r="C509" s="49" t="s">
        <v>2</v>
      </c>
      <c r="D509" s="66">
        <v>11175.65</v>
      </c>
      <c r="E509" s="66">
        <v>8940.51</v>
      </c>
      <c r="F509" s="71">
        <v>39</v>
      </c>
      <c r="G509" s="68">
        <v>558.77</v>
      </c>
    </row>
    <row r="510" spans="1:7" ht="18" customHeight="1">
      <c r="A510" s="48">
        <v>520</v>
      </c>
      <c r="B510" s="49">
        <v>8</v>
      </c>
      <c r="C510" s="49" t="s">
        <v>2</v>
      </c>
      <c r="D510" s="66">
        <v>7780.64</v>
      </c>
      <c r="E510" s="66">
        <v>6224.51</v>
      </c>
      <c r="F510" s="71">
        <v>17</v>
      </c>
      <c r="G510" s="68">
        <v>389.02</v>
      </c>
    </row>
    <row r="511" spans="1:7" ht="18" customHeight="1">
      <c r="A511" s="48">
        <v>521</v>
      </c>
      <c r="B511" s="49">
        <v>20</v>
      </c>
      <c r="C511" s="49" t="s">
        <v>14</v>
      </c>
      <c r="D511" s="66">
        <v>2349.09</v>
      </c>
      <c r="E511" s="66">
        <v>211.86</v>
      </c>
      <c r="F511" s="71">
        <v>31</v>
      </c>
      <c r="G511" s="68">
        <v>193.25</v>
      </c>
    </row>
    <row r="512" spans="1:7" ht="18" customHeight="1">
      <c r="A512" s="48">
        <v>522</v>
      </c>
      <c r="B512" s="49">
        <v>20</v>
      </c>
      <c r="C512" s="49" t="s">
        <v>14</v>
      </c>
      <c r="D512" s="66">
        <v>2349.63</v>
      </c>
      <c r="E512" s="66">
        <v>139.05</v>
      </c>
      <c r="F512" s="71">
        <v>51</v>
      </c>
      <c r="G512" s="68">
        <v>83.21</v>
      </c>
    </row>
    <row r="513" spans="1:7" ht="18" customHeight="1">
      <c r="A513" s="59">
        <v>523</v>
      </c>
      <c r="B513" s="60">
        <v>20</v>
      </c>
      <c r="C513" s="60" t="s">
        <v>14</v>
      </c>
      <c r="D513" s="74">
        <v>1997.07</v>
      </c>
      <c r="E513" s="74">
        <v>203.11</v>
      </c>
      <c r="F513" s="72">
        <v>41</v>
      </c>
      <c r="G513" s="73">
        <v>192.7</v>
      </c>
    </row>
    <row r="515" spans="1:7" s="41" customFormat="1" ht="11.25" customHeight="1">
      <c r="A515" s="6" t="s">
        <v>127</v>
      </c>
      <c r="B515" s="6"/>
      <c r="C515" s="22"/>
      <c r="D515" s="8"/>
      <c r="E515" s="9"/>
      <c r="F515" s="5"/>
      <c r="G515" s="9"/>
    </row>
    <row r="516" spans="1:7" s="41" customFormat="1" ht="13.5" customHeight="1">
      <c r="A516" s="126" t="s">
        <v>124</v>
      </c>
      <c r="B516" s="126"/>
      <c r="C516" s="126"/>
      <c r="D516" s="126"/>
      <c r="E516" s="126"/>
      <c r="F516" s="126"/>
      <c r="G516" s="126"/>
    </row>
    <row r="517" spans="4:7" s="41" customFormat="1" ht="12" customHeight="1">
      <c r="D517" s="89"/>
      <c r="E517" s="90"/>
      <c r="F517" s="91"/>
      <c r="G517" s="90"/>
    </row>
    <row r="518" spans="1:7" ht="23.25" customHeight="1">
      <c r="A518" s="128" t="s">
        <v>128</v>
      </c>
      <c r="B518" s="128"/>
      <c r="C518" s="128"/>
      <c r="D518" s="128"/>
      <c r="E518" s="128"/>
      <c r="F518" s="128"/>
      <c r="G518" s="128"/>
    </row>
    <row r="519" spans="1:7" ht="24.75" customHeight="1">
      <c r="A519" s="127" t="s">
        <v>129</v>
      </c>
      <c r="B519" s="127"/>
      <c r="C519" s="127"/>
      <c r="D519" s="127"/>
      <c r="E519" s="127"/>
      <c r="F519" s="127"/>
      <c r="G519" s="127"/>
    </row>
  </sheetData>
  <mergeCells count="9">
    <mergeCell ref="A518:G518"/>
    <mergeCell ref="A519:G519"/>
    <mergeCell ref="A5:E5"/>
    <mergeCell ref="A1:G1"/>
    <mergeCell ref="A3:G3"/>
    <mergeCell ref="A4:G4"/>
    <mergeCell ref="A7:A8"/>
    <mergeCell ref="B7:B8"/>
    <mergeCell ref="A516:G516"/>
  </mergeCells>
  <printOptions horizontalCentered="1"/>
  <pageMargins left="0.47" right="0.41" top="0.48" bottom="0.59" header="0.24" footer="0.28"/>
  <pageSetup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G519"/>
  <sheetViews>
    <sheetView workbookViewId="0" topLeftCell="A470">
      <selection activeCell="E499" sqref="E499"/>
    </sheetView>
  </sheetViews>
  <sheetFormatPr defaultColWidth="9.140625" defaultRowHeight="12.75"/>
  <cols>
    <col min="1" max="1" width="9.7109375" style="6" customWidth="1"/>
    <col min="2" max="2" width="7.00390625" style="6" customWidth="1"/>
    <col min="3" max="3" width="8.28125" style="22" customWidth="1"/>
    <col min="4" max="5" width="14.7109375" style="30" customWidth="1"/>
    <col min="6" max="6" width="11.7109375" style="31" customWidth="1"/>
    <col min="7" max="7" width="14.28125" style="30" customWidth="1"/>
    <col min="8" max="16384" width="9.140625" style="6" customWidth="1"/>
  </cols>
  <sheetData>
    <row r="1" spans="1:7" s="4" customFormat="1" ht="17.25" customHeight="1">
      <c r="A1" s="119" t="s">
        <v>130</v>
      </c>
      <c r="B1" s="119"/>
      <c r="C1" s="119"/>
      <c r="D1" s="119"/>
      <c r="E1" s="119"/>
      <c r="F1" s="119"/>
      <c r="G1" s="119"/>
    </row>
    <row r="2" spans="1:5" s="4" customFormat="1" ht="9" customHeight="1">
      <c r="A2" s="64"/>
      <c r="B2" s="65"/>
      <c r="C2" s="65"/>
      <c r="D2" s="65"/>
      <c r="E2" s="65"/>
    </row>
    <row r="3" spans="1:7" s="4" customFormat="1" ht="18" customHeight="1">
      <c r="A3" s="120" t="s">
        <v>90</v>
      </c>
      <c r="B3" s="120"/>
      <c r="C3" s="120"/>
      <c r="D3" s="120"/>
      <c r="E3" s="120"/>
      <c r="F3" s="120"/>
      <c r="G3" s="120"/>
    </row>
    <row r="4" spans="1:7" s="4" customFormat="1" ht="18" customHeight="1">
      <c r="A4" s="120" t="s">
        <v>91</v>
      </c>
      <c r="B4" s="120"/>
      <c r="C4" s="120"/>
      <c r="D4" s="120"/>
      <c r="E4" s="120"/>
      <c r="F4" s="120"/>
      <c r="G4" s="120"/>
    </row>
    <row r="5" spans="1:5" s="4" customFormat="1" ht="16.5" customHeight="1">
      <c r="A5" s="121"/>
      <c r="B5" s="121"/>
      <c r="C5" s="121"/>
      <c r="D5" s="112"/>
      <c r="E5" s="112"/>
    </row>
    <row r="6" spans="1:7" s="4" customFormat="1" ht="6" customHeight="1">
      <c r="A6" s="62"/>
      <c r="B6" s="2"/>
      <c r="C6" s="23"/>
      <c r="D6" s="19"/>
      <c r="E6" s="19"/>
      <c r="F6" s="26"/>
      <c r="G6" s="19"/>
    </row>
    <row r="7" spans="1:7" ht="32.25" customHeight="1">
      <c r="A7" s="122" t="s">
        <v>3</v>
      </c>
      <c r="B7" s="124" t="s">
        <v>4</v>
      </c>
      <c r="C7" s="25" t="s">
        <v>115</v>
      </c>
      <c r="D7" s="13" t="s">
        <v>118</v>
      </c>
      <c r="E7" s="27" t="s">
        <v>119</v>
      </c>
      <c r="F7" s="27" t="s">
        <v>113</v>
      </c>
      <c r="G7" s="28" t="s">
        <v>120</v>
      </c>
    </row>
    <row r="8" spans="1:7" ht="36" customHeight="1">
      <c r="A8" s="123"/>
      <c r="B8" s="125"/>
      <c r="C8" s="20" t="s">
        <v>114</v>
      </c>
      <c r="D8" s="11" t="s">
        <v>122</v>
      </c>
      <c r="E8" s="29" t="s">
        <v>121</v>
      </c>
      <c r="F8" s="29" t="s">
        <v>116</v>
      </c>
      <c r="G8" s="18" t="s">
        <v>117</v>
      </c>
    </row>
    <row r="9" spans="1:7" s="7" customFormat="1" ht="18" customHeight="1">
      <c r="A9" s="42" t="s">
        <v>5</v>
      </c>
      <c r="B9" s="43">
        <v>1</v>
      </c>
      <c r="C9" s="43" t="s">
        <v>2</v>
      </c>
      <c r="D9" s="66">
        <v>9020.79</v>
      </c>
      <c r="E9" s="66">
        <v>2006.38</v>
      </c>
      <c r="F9" s="67">
        <v>57</v>
      </c>
      <c r="G9" s="68">
        <v>246.35</v>
      </c>
    </row>
    <row r="10" spans="1:7" s="7" customFormat="1" ht="18" customHeight="1">
      <c r="A10" s="48" t="s">
        <v>6</v>
      </c>
      <c r="B10" s="49">
        <v>1</v>
      </c>
      <c r="C10" s="49" t="s">
        <v>2</v>
      </c>
      <c r="D10" s="66">
        <v>8151.44</v>
      </c>
      <c r="E10" s="66">
        <v>2717.51</v>
      </c>
      <c r="F10" s="69">
        <v>34</v>
      </c>
      <c r="G10" s="68">
        <v>288.5</v>
      </c>
    </row>
    <row r="11" spans="1:7" s="7" customFormat="1" ht="18" customHeight="1">
      <c r="A11" s="48" t="s">
        <v>7</v>
      </c>
      <c r="B11" s="49">
        <v>1</v>
      </c>
      <c r="C11" s="49" t="s">
        <v>2</v>
      </c>
      <c r="D11" s="66">
        <v>8452.54</v>
      </c>
      <c r="E11" s="66">
        <v>1874.99</v>
      </c>
      <c r="F11" s="69">
        <v>54</v>
      </c>
      <c r="G11" s="68">
        <v>288.5</v>
      </c>
    </row>
    <row r="12" spans="1:7" s="7" customFormat="1" ht="18" customHeight="1">
      <c r="A12" s="48" t="s">
        <v>8</v>
      </c>
      <c r="B12" s="49">
        <v>1</v>
      </c>
      <c r="C12" s="49" t="s">
        <v>2</v>
      </c>
      <c r="D12" s="66">
        <v>6134.67</v>
      </c>
      <c r="E12" s="66">
        <v>1690.51</v>
      </c>
      <c r="F12" s="69">
        <v>47</v>
      </c>
      <c r="G12" s="68">
        <v>156.57</v>
      </c>
    </row>
    <row r="13" spans="1:7" s="7" customFormat="1" ht="18" customHeight="1">
      <c r="A13" s="48" t="s">
        <v>9</v>
      </c>
      <c r="B13" s="49">
        <v>1</v>
      </c>
      <c r="C13" s="49" t="s">
        <v>2</v>
      </c>
      <c r="D13" s="66">
        <v>4518.06</v>
      </c>
      <c r="E13" s="66">
        <v>1392.15</v>
      </c>
      <c r="F13" s="69">
        <v>31</v>
      </c>
      <c r="G13" s="68">
        <v>250.18</v>
      </c>
    </row>
    <row r="14" spans="1:7" s="7" customFormat="1" ht="18" customHeight="1">
      <c r="A14" s="48" t="s">
        <v>10</v>
      </c>
      <c r="B14" s="49">
        <v>1</v>
      </c>
      <c r="C14" s="49" t="s">
        <v>2</v>
      </c>
      <c r="D14" s="66">
        <v>1433.76</v>
      </c>
      <c r="E14" s="66">
        <v>973.36</v>
      </c>
      <c r="F14" s="69">
        <v>11</v>
      </c>
      <c r="G14" s="68">
        <v>264.97</v>
      </c>
    </row>
    <row r="15" spans="1:7" s="7" customFormat="1" ht="18" customHeight="1">
      <c r="A15" s="48" t="s">
        <v>11</v>
      </c>
      <c r="B15" s="49">
        <v>1</v>
      </c>
      <c r="C15" s="49" t="s">
        <v>2</v>
      </c>
      <c r="D15" s="66">
        <v>6878.64</v>
      </c>
      <c r="E15" s="66">
        <v>1264.05</v>
      </c>
      <c r="F15" s="69">
        <v>83</v>
      </c>
      <c r="G15" s="68">
        <v>198.18</v>
      </c>
    </row>
    <row r="16" spans="1:7" s="7" customFormat="1" ht="18" customHeight="1">
      <c r="A16" s="48" t="s">
        <v>12</v>
      </c>
      <c r="B16" s="49">
        <v>1</v>
      </c>
      <c r="C16" s="49" t="s">
        <v>2</v>
      </c>
      <c r="D16" s="66">
        <v>2643.06</v>
      </c>
      <c r="E16" s="66">
        <v>929.56</v>
      </c>
      <c r="F16" s="69">
        <v>25</v>
      </c>
      <c r="G16" s="68">
        <v>163.13</v>
      </c>
    </row>
    <row r="17" spans="1:7" s="7" customFormat="1" ht="18" customHeight="1">
      <c r="A17" s="48" t="s">
        <v>13</v>
      </c>
      <c r="B17" s="49">
        <v>1</v>
      </c>
      <c r="C17" s="49" t="s">
        <v>14</v>
      </c>
      <c r="D17" s="66">
        <v>5045.25</v>
      </c>
      <c r="E17" s="66">
        <v>262.22</v>
      </c>
      <c r="F17" s="69">
        <v>41</v>
      </c>
      <c r="G17" s="68">
        <v>218.43</v>
      </c>
    </row>
    <row r="18" spans="1:7" s="7" customFormat="1" ht="18" customHeight="1">
      <c r="A18" s="48" t="s">
        <v>15</v>
      </c>
      <c r="B18" s="49">
        <v>1</v>
      </c>
      <c r="C18" s="49" t="s">
        <v>14</v>
      </c>
      <c r="D18" s="66">
        <v>4700.91</v>
      </c>
      <c r="E18" s="66">
        <v>270.44</v>
      </c>
      <c r="F18" s="69">
        <v>63</v>
      </c>
      <c r="G18" s="68">
        <v>233.76</v>
      </c>
    </row>
    <row r="19" spans="1:7" s="7" customFormat="1" ht="18" customHeight="1">
      <c r="A19" s="48" t="s">
        <v>16</v>
      </c>
      <c r="B19" s="49">
        <v>1</v>
      </c>
      <c r="C19" s="49" t="s">
        <v>14</v>
      </c>
      <c r="D19" s="66">
        <v>3075.54</v>
      </c>
      <c r="E19" s="66">
        <v>253.47</v>
      </c>
      <c r="F19" s="69">
        <v>50</v>
      </c>
      <c r="G19" s="68">
        <v>213.51</v>
      </c>
    </row>
    <row r="20" spans="1:7" s="7" customFormat="1" ht="18" customHeight="1">
      <c r="A20" s="48" t="s">
        <v>17</v>
      </c>
      <c r="B20" s="49">
        <v>1</v>
      </c>
      <c r="C20" s="49" t="s">
        <v>14</v>
      </c>
      <c r="D20" s="66">
        <v>3847.44</v>
      </c>
      <c r="E20" s="66">
        <v>221.72</v>
      </c>
      <c r="F20" s="69">
        <v>48</v>
      </c>
      <c r="G20" s="68">
        <v>190.51</v>
      </c>
    </row>
    <row r="21" spans="1:7" s="7" customFormat="1" ht="18" customHeight="1">
      <c r="A21" s="48" t="s">
        <v>18</v>
      </c>
      <c r="B21" s="49">
        <v>1</v>
      </c>
      <c r="C21" s="49" t="s">
        <v>14</v>
      </c>
      <c r="D21" s="66">
        <v>2539.59</v>
      </c>
      <c r="E21" s="66">
        <v>218.43</v>
      </c>
      <c r="F21" s="69">
        <v>43</v>
      </c>
      <c r="G21" s="68">
        <v>193.8</v>
      </c>
    </row>
    <row r="22" spans="1:7" s="7" customFormat="1" ht="18" customHeight="1">
      <c r="A22" s="48" t="s">
        <v>19</v>
      </c>
      <c r="B22" s="49">
        <v>1</v>
      </c>
      <c r="C22" s="49" t="s">
        <v>14</v>
      </c>
      <c r="D22" s="66">
        <v>3746.16</v>
      </c>
      <c r="E22" s="66">
        <v>228.28</v>
      </c>
      <c r="F22" s="69">
        <v>52</v>
      </c>
      <c r="G22" s="68">
        <v>187.23</v>
      </c>
    </row>
    <row r="23" spans="1:7" s="7" customFormat="1" ht="18" customHeight="1">
      <c r="A23" s="48" t="s">
        <v>20</v>
      </c>
      <c r="B23" s="49">
        <v>1</v>
      </c>
      <c r="C23" s="49" t="s">
        <v>14</v>
      </c>
      <c r="D23" s="66">
        <v>2346.89</v>
      </c>
      <c r="E23" s="66">
        <v>221.72</v>
      </c>
      <c r="F23" s="69">
        <v>24</v>
      </c>
      <c r="G23" s="68">
        <v>188.87</v>
      </c>
    </row>
    <row r="24" spans="1:7" s="7" customFormat="1" ht="18" customHeight="1">
      <c r="A24" s="48" t="s">
        <v>21</v>
      </c>
      <c r="B24" s="49">
        <v>1</v>
      </c>
      <c r="C24" s="49" t="s">
        <v>14</v>
      </c>
      <c r="D24" s="66">
        <v>3754.37</v>
      </c>
      <c r="E24" s="66">
        <v>240.87</v>
      </c>
      <c r="F24" s="69">
        <v>41</v>
      </c>
      <c r="G24" s="68">
        <v>197.63</v>
      </c>
    </row>
    <row r="25" spans="1:7" s="7" customFormat="1" ht="18" customHeight="1">
      <c r="A25" s="48" t="s">
        <v>22</v>
      </c>
      <c r="B25" s="49">
        <v>1</v>
      </c>
      <c r="C25" s="49" t="s">
        <v>14</v>
      </c>
      <c r="D25" s="66">
        <v>2694.52</v>
      </c>
      <c r="E25" s="66">
        <v>212.41</v>
      </c>
      <c r="F25" s="69">
        <v>37</v>
      </c>
      <c r="G25" s="68">
        <v>127.01</v>
      </c>
    </row>
    <row r="26" spans="1:7" s="7" customFormat="1" ht="18" customHeight="1">
      <c r="A26" s="48" t="s">
        <v>23</v>
      </c>
      <c r="B26" s="49">
        <v>1</v>
      </c>
      <c r="C26" s="49" t="s">
        <v>14</v>
      </c>
      <c r="D26" s="66">
        <v>3104.01</v>
      </c>
      <c r="E26" s="66">
        <v>235.95</v>
      </c>
      <c r="F26" s="69">
        <v>37</v>
      </c>
      <c r="G26" s="68">
        <v>194.89</v>
      </c>
    </row>
    <row r="27" spans="1:7" s="7" customFormat="1" ht="18" customHeight="1">
      <c r="A27" s="48" t="s">
        <v>24</v>
      </c>
      <c r="B27" s="49">
        <v>1</v>
      </c>
      <c r="C27" s="49" t="s">
        <v>14</v>
      </c>
      <c r="D27" s="66">
        <v>2378.65</v>
      </c>
      <c r="E27" s="66">
        <v>228.28</v>
      </c>
      <c r="F27" s="69">
        <v>33</v>
      </c>
      <c r="G27" s="68">
        <v>145.62</v>
      </c>
    </row>
    <row r="28" spans="1:7" s="7" customFormat="1" ht="18" customHeight="1">
      <c r="A28" s="48" t="s">
        <v>25</v>
      </c>
      <c r="B28" s="49">
        <v>1</v>
      </c>
      <c r="C28" s="49" t="s">
        <v>14</v>
      </c>
      <c r="D28" s="66">
        <v>5224.8</v>
      </c>
      <c r="E28" s="66">
        <v>304.93</v>
      </c>
      <c r="F28" s="69">
        <v>55</v>
      </c>
      <c r="G28" s="68">
        <v>174.64</v>
      </c>
    </row>
    <row r="29" spans="1:7" s="7" customFormat="1" ht="18" customHeight="1">
      <c r="A29" s="48" t="s">
        <v>26</v>
      </c>
      <c r="B29" s="49">
        <v>1</v>
      </c>
      <c r="C29" s="49" t="s">
        <v>14</v>
      </c>
      <c r="D29" s="66">
        <v>2897.63</v>
      </c>
      <c r="E29" s="66">
        <v>232.66</v>
      </c>
      <c r="F29" s="69">
        <v>31</v>
      </c>
      <c r="G29" s="68">
        <v>135.21</v>
      </c>
    </row>
    <row r="30" spans="1:7" s="7" customFormat="1" ht="18" customHeight="1">
      <c r="A30" s="48" t="s">
        <v>27</v>
      </c>
      <c r="B30" s="49">
        <v>1</v>
      </c>
      <c r="C30" s="49" t="s">
        <v>14</v>
      </c>
      <c r="D30" s="66">
        <v>3197.62</v>
      </c>
      <c r="E30" s="66">
        <v>239.78</v>
      </c>
      <c r="F30" s="69">
        <v>31</v>
      </c>
      <c r="G30" s="68">
        <v>206.38</v>
      </c>
    </row>
    <row r="31" spans="1:7" s="7" customFormat="1" ht="18" customHeight="1">
      <c r="A31" s="48" t="s">
        <v>28</v>
      </c>
      <c r="B31" s="49">
        <v>1</v>
      </c>
      <c r="C31" s="49" t="s">
        <v>14</v>
      </c>
      <c r="D31" s="66">
        <v>2638.68</v>
      </c>
      <c r="E31" s="66">
        <v>223.35</v>
      </c>
      <c r="F31" s="69">
        <v>41</v>
      </c>
      <c r="G31" s="68">
        <v>163.13</v>
      </c>
    </row>
    <row r="32" spans="1:7" s="7" customFormat="1" ht="18" customHeight="1">
      <c r="A32" s="48" t="s">
        <v>29</v>
      </c>
      <c r="B32" s="49">
        <v>1</v>
      </c>
      <c r="C32" s="49" t="s">
        <v>14</v>
      </c>
      <c r="D32" s="66">
        <v>2563.68</v>
      </c>
      <c r="E32" s="66">
        <v>259.49</v>
      </c>
      <c r="F32" s="69">
        <v>31</v>
      </c>
      <c r="G32" s="68">
        <v>202.56</v>
      </c>
    </row>
    <row r="33" spans="1:7" s="7" customFormat="1" ht="18" customHeight="1">
      <c r="A33" s="48" t="s">
        <v>30</v>
      </c>
      <c r="B33" s="49">
        <v>1</v>
      </c>
      <c r="C33" s="49" t="s">
        <v>14</v>
      </c>
      <c r="D33" s="66">
        <v>1954.38</v>
      </c>
      <c r="E33" s="66">
        <v>234.3</v>
      </c>
      <c r="F33" s="69">
        <v>25</v>
      </c>
      <c r="G33" s="68">
        <v>149.45</v>
      </c>
    </row>
    <row r="34" spans="1:7" s="7" customFormat="1" ht="18" customHeight="1">
      <c r="A34" s="48" t="s">
        <v>31</v>
      </c>
      <c r="B34" s="49">
        <v>1</v>
      </c>
      <c r="C34" s="49" t="s">
        <v>14</v>
      </c>
      <c r="D34" s="66">
        <v>1648.9</v>
      </c>
      <c r="E34" s="66">
        <v>289.6</v>
      </c>
      <c r="F34" s="69">
        <v>19</v>
      </c>
      <c r="G34" s="68">
        <v>249.09</v>
      </c>
    </row>
    <row r="35" spans="1:7" s="7" customFormat="1" ht="18" customHeight="1">
      <c r="A35" s="48" t="s">
        <v>32</v>
      </c>
      <c r="B35" s="49">
        <v>1</v>
      </c>
      <c r="C35" s="49" t="s">
        <v>14</v>
      </c>
      <c r="D35" s="66">
        <v>4307.29</v>
      </c>
      <c r="E35" s="66">
        <v>302.18</v>
      </c>
      <c r="F35" s="69">
        <v>37</v>
      </c>
      <c r="G35" s="68">
        <v>233.21</v>
      </c>
    </row>
    <row r="36" spans="1:7" s="7" customFormat="1" ht="18" customHeight="1">
      <c r="A36" s="48" t="s">
        <v>33</v>
      </c>
      <c r="B36" s="49">
        <v>1</v>
      </c>
      <c r="C36" s="49" t="s">
        <v>14</v>
      </c>
      <c r="D36" s="66">
        <v>4019.34</v>
      </c>
      <c r="E36" s="66">
        <v>294.52</v>
      </c>
      <c r="F36" s="69">
        <v>31</v>
      </c>
      <c r="G36" s="68">
        <v>241.97</v>
      </c>
    </row>
    <row r="37" spans="1:7" s="7" customFormat="1" ht="18" customHeight="1">
      <c r="A37" s="48" t="s">
        <v>34</v>
      </c>
      <c r="B37" s="49">
        <v>1</v>
      </c>
      <c r="C37" s="49" t="s">
        <v>14</v>
      </c>
      <c r="D37" s="66">
        <v>2051.82</v>
      </c>
      <c r="E37" s="66">
        <v>254.56</v>
      </c>
      <c r="F37" s="69">
        <v>14</v>
      </c>
      <c r="G37" s="68">
        <v>211.31</v>
      </c>
    </row>
    <row r="38" spans="1:7" s="7" customFormat="1" ht="18" customHeight="1">
      <c r="A38" s="48" t="s">
        <v>35</v>
      </c>
      <c r="B38" s="49">
        <v>1</v>
      </c>
      <c r="C38" s="49" t="s">
        <v>14</v>
      </c>
      <c r="D38" s="66">
        <v>1343.97</v>
      </c>
      <c r="E38" s="66">
        <v>349.27</v>
      </c>
      <c r="F38" s="69">
        <v>7</v>
      </c>
      <c r="G38" s="68">
        <v>279.19</v>
      </c>
    </row>
    <row r="39" spans="1:7" s="7" customFormat="1" ht="18" customHeight="1">
      <c r="A39" s="48" t="s">
        <v>36</v>
      </c>
      <c r="B39" s="49">
        <v>1</v>
      </c>
      <c r="C39" s="49" t="s">
        <v>14</v>
      </c>
      <c r="D39" s="66">
        <v>1995.98</v>
      </c>
      <c r="E39" s="66">
        <v>405.65</v>
      </c>
      <c r="F39" s="69">
        <v>25</v>
      </c>
      <c r="G39" s="68">
        <v>310.95</v>
      </c>
    </row>
    <row r="40" spans="1:7" s="7" customFormat="1" ht="18" customHeight="1">
      <c r="A40" s="48" t="s">
        <v>37</v>
      </c>
      <c r="B40" s="49">
        <v>1</v>
      </c>
      <c r="C40" s="49" t="s">
        <v>14</v>
      </c>
      <c r="D40" s="66">
        <v>1337.4</v>
      </c>
      <c r="E40" s="66">
        <v>345.98</v>
      </c>
      <c r="F40" s="69">
        <v>11</v>
      </c>
      <c r="G40" s="68">
        <v>162.59</v>
      </c>
    </row>
    <row r="41" spans="1:7" s="7" customFormat="1" ht="18" customHeight="1">
      <c r="A41" s="48" t="s">
        <v>38</v>
      </c>
      <c r="B41" s="49">
        <v>1</v>
      </c>
      <c r="C41" s="49" t="s">
        <v>14</v>
      </c>
      <c r="D41" s="66">
        <v>1056.57</v>
      </c>
      <c r="E41" s="66">
        <v>401.82</v>
      </c>
      <c r="F41" s="69">
        <v>7</v>
      </c>
      <c r="G41" s="68">
        <v>321.9</v>
      </c>
    </row>
    <row r="42" spans="1:7" s="7" customFormat="1" ht="18" customHeight="1">
      <c r="A42" s="48" t="s">
        <v>39</v>
      </c>
      <c r="B42" s="49">
        <v>1</v>
      </c>
      <c r="C42" s="49" t="s">
        <v>14</v>
      </c>
      <c r="D42" s="66">
        <v>4097.07</v>
      </c>
      <c r="E42" s="66">
        <v>274.82</v>
      </c>
      <c r="F42" s="69">
        <v>49</v>
      </c>
      <c r="G42" s="68">
        <v>241.97</v>
      </c>
    </row>
    <row r="43" spans="1:7" s="7" customFormat="1" ht="18" customHeight="1">
      <c r="A43" s="48" t="s">
        <v>40</v>
      </c>
      <c r="B43" s="49">
        <v>1</v>
      </c>
      <c r="C43" s="49" t="s">
        <v>14</v>
      </c>
      <c r="D43" s="66">
        <v>2694.52</v>
      </c>
      <c r="E43" s="66">
        <v>238.14</v>
      </c>
      <c r="F43" s="69">
        <v>41</v>
      </c>
      <c r="G43" s="68">
        <v>203.11</v>
      </c>
    </row>
    <row r="44" spans="1:7" s="7" customFormat="1" ht="18" customHeight="1">
      <c r="A44" s="48" t="s">
        <v>41</v>
      </c>
      <c r="B44" s="49">
        <v>2</v>
      </c>
      <c r="C44" s="49" t="s">
        <v>2</v>
      </c>
      <c r="D44" s="66">
        <v>2712.58</v>
      </c>
      <c r="E44" s="66">
        <v>961.31</v>
      </c>
      <c r="F44" s="69">
        <v>24</v>
      </c>
      <c r="G44" s="68">
        <v>176.28</v>
      </c>
    </row>
    <row r="45" spans="1:7" s="7" customFormat="1" ht="18" customHeight="1">
      <c r="A45" s="48" t="s">
        <v>42</v>
      </c>
      <c r="B45" s="49">
        <v>2</v>
      </c>
      <c r="C45" s="49" t="s">
        <v>2</v>
      </c>
      <c r="D45" s="66">
        <v>3210.21</v>
      </c>
      <c r="E45" s="66">
        <v>1168.8</v>
      </c>
      <c r="F45" s="69">
        <v>28</v>
      </c>
      <c r="G45" s="68">
        <v>230.48</v>
      </c>
    </row>
    <row r="46" spans="1:7" s="7" customFormat="1" ht="18" customHeight="1">
      <c r="A46" s="48" t="s">
        <v>43</v>
      </c>
      <c r="B46" s="49">
        <v>2</v>
      </c>
      <c r="C46" s="49" t="s">
        <v>2</v>
      </c>
      <c r="D46" s="66">
        <v>1866.79</v>
      </c>
      <c r="E46" s="66">
        <v>894.52</v>
      </c>
      <c r="F46" s="69">
        <v>17</v>
      </c>
      <c r="G46" s="68">
        <v>212.95</v>
      </c>
    </row>
    <row r="47" spans="1:7" s="7" customFormat="1" ht="18" customHeight="1">
      <c r="A47" s="48" t="s">
        <v>44</v>
      </c>
      <c r="B47" s="49">
        <v>2</v>
      </c>
      <c r="C47" s="49" t="s">
        <v>2</v>
      </c>
      <c r="D47" s="66">
        <v>1790.69</v>
      </c>
      <c r="E47" s="66">
        <v>1131.02</v>
      </c>
      <c r="F47" s="69">
        <v>14</v>
      </c>
      <c r="G47" s="68">
        <v>232.12</v>
      </c>
    </row>
    <row r="48" spans="1:7" s="7" customFormat="1" ht="18" customHeight="1">
      <c r="A48" s="48" t="s">
        <v>45</v>
      </c>
      <c r="B48" s="49">
        <v>2</v>
      </c>
      <c r="C48" s="49" t="s">
        <v>2</v>
      </c>
      <c r="D48" s="66">
        <v>1387.22</v>
      </c>
      <c r="E48" s="66">
        <v>904.92</v>
      </c>
      <c r="F48" s="69">
        <v>11</v>
      </c>
      <c r="G48" s="68">
        <v>249.09</v>
      </c>
    </row>
    <row r="49" spans="1:7" s="7" customFormat="1" ht="18" customHeight="1">
      <c r="A49" s="48" t="s">
        <v>46</v>
      </c>
      <c r="B49" s="49">
        <v>2</v>
      </c>
      <c r="C49" s="49" t="s">
        <v>2</v>
      </c>
      <c r="D49" s="66">
        <v>1266.78</v>
      </c>
      <c r="E49" s="66">
        <v>871.53</v>
      </c>
      <c r="F49" s="69">
        <v>7</v>
      </c>
      <c r="G49" s="68">
        <v>250.18</v>
      </c>
    </row>
    <row r="50" spans="1:7" s="7" customFormat="1" ht="18" customHeight="1">
      <c r="A50" s="48" t="s">
        <v>47</v>
      </c>
      <c r="B50" s="49">
        <v>2</v>
      </c>
      <c r="C50" s="49" t="s">
        <v>2</v>
      </c>
      <c r="D50" s="66">
        <v>2330.47</v>
      </c>
      <c r="E50" s="66">
        <v>1035.22</v>
      </c>
      <c r="F50" s="69">
        <v>21</v>
      </c>
      <c r="G50" s="68">
        <v>187.23</v>
      </c>
    </row>
    <row r="51" spans="1:7" s="7" customFormat="1" ht="18" customHeight="1">
      <c r="A51" s="48" t="s">
        <v>48</v>
      </c>
      <c r="B51" s="49">
        <v>2</v>
      </c>
      <c r="C51" s="49" t="s">
        <v>14</v>
      </c>
      <c r="D51" s="66">
        <v>1111.86</v>
      </c>
      <c r="E51" s="66">
        <v>229.92</v>
      </c>
      <c r="F51" s="69">
        <v>14</v>
      </c>
      <c r="G51" s="68">
        <v>170.26</v>
      </c>
    </row>
    <row r="52" spans="1:7" s="7" customFormat="1" ht="18" customHeight="1">
      <c r="A52" s="48" t="s">
        <v>49</v>
      </c>
      <c r="B52" s="49">
        <v>2</v>
      </c>
      <c r="C52" s="49" t="s">
        <v>14</v>
      </c>
      <c r="D52" s="66">
        <v>2275.72</v>
      </c>
      <c r="E52" s="66">
        <v>234.3</v>
      </c>
      <c r="F52" s="69">
        <v>27</v>
      </c>
      <c r="G52" s="68">
        <v>145.07</v>
      </c>
    </row>
    <row r="53" spans="1:7" s="7" customFormat="1" ht="18" customHeight="1">
      <c r="A53" s="48" t="s">
        <v>50</v>
      </c>
      <c r="B53" s="49">
        <v>2</v>
      </c>
      <c r="C53" s="49" t="s">
        <v>14</v>
      </c>
      <c r="D53" s="66">
        <v>2138.87</v>
      </c>
      <c r="E53" s="66">
        <v>283.57</v>
      </c>
      <c r="F53" s="69">
        <v>25</v>
      </c>
      <c r="G53" s="68">
        <v>235.4</v>
      </c>
    </row>
    <row r="54" spans="1:7" s="7" customFormat="1" ht="18" customHeight="1">
      <c r="A54" s="48" t="s">
        <v>51</v>
      </c>
      <c r="B54" s="49">
        <v>2</v>
      </c>
      <c r="C54" s="49" t="s">
        <v>14</v>
      </c>
      <c r="D54" s="66">
        <v>2377.01</v>
      </c>
      <c r="E54" s="66">
        <v>273.72</v>
      </c>
      <c r="F54" s="69">
        <v>29</v>
      </c>
      <c r="G54" s="68">
        <v>231.02</v>
      </c>
    </row>
    <row r="55" spans="1:7" s="7" customFormat="1" ht="18" customHeight="1">
      <c r="A55" s="48" t="s">
        <v>52</v>
      </c>
      <c r="B55" s="49">
        <v>2</v>
      </c>
      <c r="C55" s="49" t="s">
        <v>14</v>
      </c>
      <c r="D55" s="66">
        <v>1797.8</v>
      </c>
      <c r="E55" s="66">
        <v>254.02</v>
      </c>
      <c r="F55" s="69">
        <v>23</v>
      </c>
      <c r="G55" s="68">
        <v>214.6</v>
      </c>
    </row>
    <row r="56" spans="1:7" s="7" customFormat="1" ht="18" customHeight="1">
      <c r="A56" s="48" t="s">
        <v>53</v>
      </c>
      <c r="B56" s="49">
        <v>2</v>
      </c>
      <c r="C56" s="49" t="s">
        <v>14</v>
      </c>
      <c r="D56" s="66">
        <v>1562.95</v>
      </c>
      <c r="E56" s="66">
        <v>303.29</v>
      </c>
      <c r="F56" s="69">
        <v>15</v>
      </c>
      <c r="G56" s="68">
        <v>268.79</v>
      </c>
    </row>
    <row r="57" spans="1:7" s="7" customFormat="1" ht="18" customHeight="1">
      <c r="A57" s="48" t="s">
        <v>54</v>
      </c>
      <c r="B57" s="49">
        <v>3</v>
      </c>
      <c r="C57" s="49" t="s">
        <v>2</v>
      </c>
      <c r="D57" s="66">
        <v>6639.41</v>
      </c>
      <c r="E57" s="66">
        <v>1893.06</v>
      </c>
      <c r="F57" s="69">
        <v>71</v>
      </c>
      <c r="G57" s="68">
        <v>186.14</v>
      </c>
    </row>
    <row r="58" spans="1:7" s="7" customFormat="1" ht="18" customHeight="1">
      <c r="A58" s="48" t="s">
        <v>55</v>
      </c>
      <c r="B58" s="49">
        <v>3</v>
      </c>
      <c r="C58" s="49" t="s">
        <v>2</v>
      </c>
      <c r="D58" s="66">
        <v>2577.37</v>
      </c>
      <c r="E58" s="66">
        <v>1050.54</v>
      </c>
      <c r="F58" s="69">
        <v>24</v>
      </c>
      <c r="G58" s="68">
        <v>212.95</v>
      </c>
    </row>
    <row r="59" spans="1:7" s="7" customFormat="1" ht="18" customHeight="1">
      <c r="A59" s="48" t="s">
        <v>56</v>
      </c>
      <c r="B59" s="49">
        <v>3</v>
      </c>
      <c r="C59" s="49" t="s">
        <v>2</v>
      </c>
      <c r="D59" s="66">
        <v>2259.31</v>
      </c>
      <c r="E59" s="66">
        <v>958.58</v>
      </c>
      <c r="F59" s="69">
        <v>17</v>
      </c>
      <c r="G59" s="68">
        <v>210.22</v>
      </c>
    </row>
    <row r="60" spans="1:7" s="7" customFormat="1" ht="18" customHeight="1">
      <c r="A60" s="48" t="s">
        <v>57</v>
      </c>
      <c r="B60" s="49">
        <v>3</v>
      </c>
      <c r="C60" s="49" t="s">
        <v>2</v>
      </c>
      <c r="D60" s="66">
        <v>2272.44</v>
      </c>
      <c r="E60" s="66">
        <v>879.75</v>
      </c>
      <c r="F60" s="69">
        <v>18</v>
      </c>
      <c r="G60" s="68">
        <v>201.46</v>
      </c>
    </row>
    <row r="61" spans="1:7" s="7" customFormat="1" ht="18" customHeight="1">
      <c r="A61" s="48" t="s">
        <v>58</v>
      </c>
      <c r="B61" s="49">
        <v>3</v>
      </c>
      <c r="C61" s="49" t="s">
        <v>2</v>
      </c>
      <c r="D61" s="66">
        <v>2133.39</v>
      </c>
      <c r="E61" s="66">
        <v>884.67</v>
      </c>
      <c r="F61" s="69">
        <v>17</v>
      </c>
      <c r="G61" s="68">
        <v>186.14</v>
      </c>
    </row>
    <row r="62" spans="1:7" s="7" customFormat="1" ht="18" customHeight="1">
      <c r="A62" s="48" t="s">
        <v>59</v>
      </c>
      <c r="B62" s="49">
        <v>3</v>
      </c>
      <c r="C62" s="49" t="s">
        <v>2</v>
      </c>
      <c r="D62" s="66">
        <v>1994.34</v>
      </c>
      <c r="E62" s="66">
        <v>1091.61</v>
      </c>
      <c r="F62" s="69">
        <v>21</v>
      </c>
      <c r="G62" s="68">
        <v>152.74</v>
      </c>
    </row>
    <row r="63" spans="1:7" s="7" customFormat="1" ht="18" customHeight="1">
      <c r="A63" s="48" t="s">
        <v>60</v>
      </c>
      <c r="B63" s="49">
        <v>3</v>
      </c>
      <c r="C63" s="49" t="s">
        <v>2</v>
      </c>
      <c r="D63" s="66">
        <v>1906.2</v>
      </c>
      <c r="E63" s="66">
        <v>1009.49</v>
      </c>
      <c r="F63" s="69">
        <v>14</v>
      </c>
      <c r="G63" s="68">
        <v>210.22</v>
      </c>
    </row>
    <row r="64" spans="1:7" s="7" customFormat="1" ht="18" customHeight="1">
      <c r="A64" s="48" t="s">
        <v>61</v>
      </c>
      <c r="B64" s="49">
        <v>3</v>
      </c>
      <c r="C64" s="49" t="s">
        <v>2</v>
      </c>
      <c r="D64" s="66">
        <v>1679.01</v>
      </c>
      <c r="E64" s="66">
        <v>866.05</v>
      </c>
      <c r="F64" s="69">
        <v>14</v>
      </c>
      <c r="G64" s="68">
        <v>200.91</v>
      </c>
    </row>
    <row r="65" spans="1:7" s="7" customFormat="1" ht="18" customHeight="1">
      <c r="A65" s="48" t="s">
        <v>62</v>
      </c>
      <c r="B65" s="49">
        <v>3</v>
      </c>
      <c r="C65" s="49" t="s">
        <v>2</v>
      </c>
      <c r="D65" s="66">
        <v>1414.05</v>
      </c>
      <c r="E65" s="66">
        <v>666.78</v>
      </c>
      <c r="F65" s="69">
        <v>11</v>
      </c>
      <c r="G65" s="68">
        <v>179.56</v>
      </c>
    </row>
    <row r="66" spans="1:7" s="7" customFormat="1" ht="18" customHeight="1">
      <c r="A66" s="48" t="s">
        <v>63</v>
      </c>
      <c r="B66" s="49">
        <v>3</v>
      </c>
      <c r="C66" s="49" t="s">
        <v>2</v>
      </c>
      <c r="D66" s="66">
        <v>1337.4</v>
      </c>
      <c r="E66" s="66">
        <v>775.18</v>
      </c>
      <c r="F66" s="69">
        <v>5</v>
      </c>
      <c r="G66" s="68">
        <v>240.32</v>
      </c>
    </row>
    <row r="67" spans="1:7" s="7" customFormat="1" ht="18" customHeight="1">
      <c r="A67" s="48" t="s">
        <v>64</v>
      </c>
      <c r="B67" s="49">
        <v>3</v>
      </c>
      <c r="C67" s="49" t="s">
        <v>2</v>
      </c>
      <c r="D67" s="66">
        <v>972.26</v>
      </c>
      <c r="E67" s="66">
        <v>665.69</v>
      </c>
      <c r="F67" s="69">
        <v>7</v>
      </c>
      <c r="G67" s="68">
        <v>169.71</v>
      </c>
    </row>
    <row r="68" spans="1:7" s="7" customFormat="1" ht="18" customHeight="1">
      <c r="A68" s="48" t="s">
        <v>65</v>
      </c>
      <c r="B68" s="49">
        <v>3</v>
      </c>
      <c r="C68" s="49" t="s">
        <v>2</v>
      </c>
      <c r="D68" s="66">
        <v>643.79</v>
      </c>
      <c r="E68" s="66">
        <v>408.94</v>
      </c>
      <c r="F68" s="69">
        <v>5</v>
      </c>
      <c r="G68" s="68">
        <v>216.24</v>
      </c>
    </row>
    <row r="69" spans="1:7" s="7" customFormat="1" ht="18" customHeight="1">
      <c r="A69" s="48" t="s">
        <v>66</v>
      </c>
      <c r="B69" s="49">
        <v>3</v>
      </c>
      <c r="C69" s="49" t="s">
        <v>2</v>
      </c>
      <c r="D69" s="66">
        <v>2253.28</v>
      </c>
      <c r="E69" s="66">
        <v>1109.67</v>
      </c>
      <c r="F69" s="69">
        <v>15</v>
      </c>
      <c r="G69" s="68">
        <v>347.08</v>
      </c>
    </row>
    <row r="70" spans="1:7" s="7" customFormat="1" ht="18" customHeight="1">
      <c r="A70" s="48" t="s">
        <v>67</v>
      </c>
      <c r="B70" s="49">
        <v>3</v>
      </c>
      <c r="C70" s="49" t="s">
        <v>2</v>
      </c>
      <c r="D70" s="66">
        <v>1288.13</v>
      </c>
      <c r="E70" s="66">
        <v>1079.56</v>
      </c>
      <c r="F70" s="69">
        <v>7</v>
      </c>
      <c r="G70" s="68">
        <v>281.39</v>
      </c>
    </row>
    <row r="71" spans="1:7" s="7" customFormat="1" ht="18" customHeight="1">
      <c r="A71" s="48" t="s">
        <v>68</v>
      </c>
      <c r="B71" s="49">
        <v>3</v>
      </c>
      <c r="C71" s="49" t="s">
        <v>2</v>
      </c>
      <c r="D71" s="66">
        <v>3101.81</v>
      </c>
      <c r="E71" s="66">
        <v>1353.28</v>
      </c>
      <c r="F71" s="69">
        <v>24</v>
      </c>
      <c r="G71" s="68">
        <v>194.34</v>
      </c>
    </row>
    <row r="72" spans="1:7" s="7" customFormat="1" ht="18" customHeight="1">
      <c r="A72" s="48" t="s">
        <v>69</v>
      </c>
      <c r="B72" s="49">
        <v>3</v>
      </c>
      <c r="C72" s="49" t="s">
        <v>14</v>
      </c>
      <c r="D72" s="66">
        <v>3358.03</v>
      </c>
      <c r="E72" s="66">
        <v>270.44</v>
      </c>
      <c r="F72" s="69">
        <v>37</v>
      </c>
      <c r="G72" s="68">
        <v>217.88</v>
      </c>
    </row>
    <row r="73" spans="1:7" s="7" customFormat="1" ht="18" customHeight="1">
      <c r="A73" s="48" t="s">
        <v>70</v>
      </c>
      <c r="B73" s="49">
        <v>3</v>
      </c>
      <c r="C73" s="49" t="s">
        <v>14</v>
      </c>
      <c r="D73" s="66">
        <v>1830.65</v>
      </c>
      <c r="E73" s="66">
        <v>234.3</v>
      </c>
      <c r="F73" s="69">
        <v>24</v>
      </c>
      <c r="G73" s="68">
        <v>203.65</v>
      </c>
    </row>
    <row r="74" spans="1:7" s="7" customFormat="1" ht="18" customHeight="1">
      <c r="A74" s="48" t="s">
        <v>71</v>
      </c>
      <c r="B74" s="49">
        <v>3</v>
      </c>
      <c r="C74" s="49" t="s">
        <v>14</v>
      </c>
      <c r="D74" s="66">
        <v>1535.04</v>
      </c>
      <c r="E74" s="66">
        <v>263.33</v>
      </c>
      <c r="F74" s="69">
        <v>17</v>
      </c>
      <c r="G74" s="68">
        <v>161.49</v>
      </c>
    </row>
    <row r="75" spans="1:7" s="7" customFormat="1" ht="18" customHeight="1">
      <c r="A75" s="48" t="s">
        <v>72</v>
      </c>
      <c r="B75" s="49">
        <v>3</v>
      </c>
      <c r="C75" s="49" t="s">
        <v>14</v>
      </c>
      <c r="D75" s="66">
        <v>1710.21</v>
      </c>
      <c r="E75" s="66">
        <v>342.16</v>
      </c>
      <c r="F75" s="69">
        <v>17</v>
      </c>
      <c r="G75" s="68">
        <v>249.09</v>
      </c>
    </row>
    <row r="76" spans="1:7" s="7" customFormat="1" ht="18" customHeight="1">
      <c r="A76" s="48" t="s">
        <v>73</v>
      </c>
      <c r="B76" s="49">
        <v>3</v>
      </c>
      <c r="C76" s="49" t="s">
        <v>14</v>
      </c>
      <c r="D76" s="66">
        <v>2397.25</v>
      </c>
      <c r="E76" s="66">
        <v>256.75</v>
      </c>
      <c r="F76" s="69">
        <v>27</v>
      </c>
      <c r="G76" s="68">
        <v>231.57</v>
      </c>
    </row>
    <row r="77" spans="1:7" s="7" customFormat="1" ht="18" customHeight="1">
      <c r="A77" s="48" t="s">
        <v>74</v>
      </c>
      <c r="B77" s="49">
        <v>3</v>
      </c>
      <c r="C77" s="49" t="s">
        <v>14</v>
      </c>
      <c r="D77" s="66">
        <v>1712.41</v>
      </c>
      <c r="E77" s="66">
        <v>229.38</v>
      </c>
      <c r="F77" s="69">
        <v>17</v>
      </c>
      <c r="G77" s="68">
        <v>200.91</v>
      </c>
    </row>
    <row r="78" spans="1:7" s="7" customFormat="1" ht="18" customHeight="1">
      <c r="A78" s="48" t="s">
        <v>75</v>
      </c>
      <c r="B78" s="49">
        <v>3</v>
      </c>
      <c r="C78" s="49" t="s">
        <v>14</v>
      </c>
      <c r="D78" s="66">
        <v>1299.63</v>
      </c>
      <c r="E78" s="66">
        <v>251.82</v>
      </c>
      <c r="F78" s="69">
        <v>11</v>
      </c>
      <c r="G78" s="68">
        <v>177.92</v>
      </c>
    </row>
    <row r="79" spans="1:7" s="7" customFormat="1" ht="18" customHeight="1">
      <c r="A79" s="48" t="s">
        <v>76</v>
      </c>
      <c r="B79" s="49">
        <v>3</v>
      </c>
      <c r="C79" s="49" t="s">
        <v>14</v>
      </c>
      <c r="D79" s="66">
        <v>1594.16</v>
      </c>
      <c r="E79" s="66">
        <v>247.45</v>
      </c>
      <c r="F79" s="69">
        <v>11</v>
      </c>
      <c r="G79" s="68">
        <v>236.5</v>
      </c>
    </row>
    <row r="80" spans="1:7" s="7" customFormat="1" ht="18" customHeight="1">
      <c r="A80" s="48" t="s">
        <v>77</v>
      </c>
      <c r="B80" s="49">
        <v>3</v>
      </c>
      <c r="C80" s="49" t="s">
        <v>14</v>
      </c>
      <c r="D80" s="66">
        <v>1882.11</v>
      </c>
      <c r="E80" s="66">
        <v>353.1</v>
      </c>
      <c r="F80" s="69">
        <v>14</v>
      </c>
      <c r="G80" s="68">
        <v>272.08</v>
      </c>
    </row>
    <row r="81" spans="1:7" s="7" customFormat="1" ht="18" customHeight="1">
      <c r="A81" s="48" t="s">
        <v>78</v>
      </c>
      <c r="B81" s="49">
        <v>3</v>
      </c>
      <c r="C81" s="49" t="s">
        <v>14</v>
      </c>
      <c r="D81" s="66">
        <v>2043.61</v>
      </c>
      <c r="E81" s="66">
        <v>296.72</v>
      </c>
      <c r="F81" s="69">
        <v>17</v>
      </c>
      <c r="G81" s="68">
        <v>246.35</v>
      </c>
    </row>
    <row r="82" spans="1:7" s="7" customFormat="1" ht="18" customHeight="1">
      <c r="A82" s="48" t="s">
        <v>79</v>
      </c>
      <c r="B82" s="49">
        <v>3</v>
      </c>
      <c r="C82" s="49" t="s">
        <v>14</v>
      </c>
      <c r="D82" s="66">
        <v>1315.51</v>
      </c>
      <c r="E82" s="66">
        <v>345.98</v>
      </c>
      <c r="F82" s="69">
        <v>7</v>
      </c>
      <c r="G82" s="68">
        <v>262.22</v>
      </c>
    </row>
    <row r="83" spans="1:7" s="7" customFormat="1" ht="18" customHeight="1">
      <c r="A83" s="48" t="s">
        <v>80</v>
      </c>
      <c r="B83" s="49">
        <v>4</v>
      </c>
      <c r="C83" s="49" t="s">
        <v>2</v>
      </c>
      <c r="D83" s="66">
        <v>6996.34</v>
      </c>
      <c r="E83" s="66">
        <v>1823.54</v>
      </c>
      <c r="F83" s="69">
        <v>48</v>
      </c>
      <c r="G83" s="68">
        <v>209.67</v>
      </c>
    </row>
    <row r="84" spans="1:7" s="7" customFormat="1" ht="18" customHeight="1">
      <c r="A84" s="48" t="s">
        <v>81</v>
      </c>
      <c r="B84" s="49">
        <v>4</v>
      </c>
      <c r="C84" s="49" t="s">
        <v>2</v>
      </c>
      <c r="D84" s="66">
        <v>6625.72</v>
      </c>
      <c r="E84" s="66">
        <v>1155.1</v>
      </c>
      <c r="F84" s="69">
        <v>64</v>
      </c>
      <c r="G84" s="68">
        <v>204.2</v>
      </c>
    </row>
    <row r="85" spans="1:7" s="7" customFormat="1" ht="18" customHeight="1">
      <c r="A85" s="48" t="s">
        <v>82</v>
      </c>
      <c r="B85" s="49">
        <v>4</v>
      </c>
      <c r="C85" s="49" t="s">
        <v>2</v>
      </c>
      <c r="D85" s="66">
        <v>2557.66</v>
      </c>
      <c r="E85" s="66">
        <v>855.11</v>
      </c>
      <c r="F85" s="69">
        <v>45</v>
      </c>
      <c r="G85" s="68">
        <v>194.89</v>
      </c>
    </row>
    <row r="86" spans="1:7" s="7" customFormat="1" ht="18" customHeight="1">
      <c r="A86" s="48" t="s">
        <v>83</v>
      </c>
      <c r="B86" s="49">
        <v>4</v>
      </c>
      <c r="C86" s="49" t="s">
        <v>14</v>
      </c>
      <c r="D86" s="66">
        <v>4099.26</v>
      </c>
      <c r="E86" s="66">
        <v>234.3</v>
      </c>
      <c r="F86" s="69">
        <v>55</v>
      </c>
      <c r="G86" s="68">
        <v>194.89</v>
      </c>
    </row>
    <row r="87" spans="1:7" s="7" customFormat="1" ht="18" customHeight="1">
      <c r="A87" s="48" t="s">
        <v>84</v>
      </c>
      <c r="B87" s="49">
        <v>4</v>
      </c>
      <c r="C87" s="49" t="s">
        <v>14</v>
      </c>
      <c r="D87" s="66">
        <v>6366.23</v>
      </c>
      <c r="E87" s="66">
        <v>221.72</v>
      </c>
      <c r="F87" s="69">
        <v>79</v>
      </c>
      <c r="G87" s="68">
        <v>193.25</v>
      </c>
    </row>
    <row r="88" spans="1:7" s="7" customFormat="1" ht="18" customHeight="1">
      <c r="A88" s="48" t="s">
        <v>85</v>
      </c>
      <c r="B88" s="49">
        <v>4</v>
      </c>
      <c r="C88" s="49" t="s">
        <v>14</v>
      </c>
      <c r="D88" s="66">
        <v>4642.87</v>
      </c>
      <c r="E88" s="66">
        <v>193.25</v>
      </c>
      <c r="F88" s="69">
        <v>92</v>
      </c>
      <c r="G88" s="68">
        <v>177.37</v>
      </c>
    </row>
    <row r="89" spans="1:7" s="7" customFormat="1" ht="18" customHeight="1">
      <c r="A89" s="48" t="s">
        <v>94</v>
      </c>
      <c r="B89" s="49">
        <v>4</v>
      </c>
      <c r="C89" s="49" t="s">
        <v>14</v>
      </c>
      <c r="D89" s="66">
        <v>4120.06</v>
      </c>
      <c r="E89" s="66">
        <v>311.49</v>
      </c>
      <c r="F89" s="69">
        <v>41</v>
      </c>
      <c r="G89" s="68">
        <v>277.55</v>
      </c>
    </row>
    <row r="90" spans="1:7" s="7" customFormat="1" ht="18" customHeight="1">
      <c r="A90" s="48" t="s">
        <v>95</v>
      </c>
      <c r="B90" s="49">
        <v>4</v>
      </c>
      <c r="C90" s="49" t="s">
        <v>14</v>
      </c>
      <c r="D90" s="66">
        <v>3636.67</v>
      </c>
      <c r="E90" s="66">
        <v>246.35</v>
      </c>
      <c r="F90" s="69">
        <v>47</v>
      </c>
      <c r="G90" s="68">
        <v>160.4</v>
      </c>
    </row>
    <row r="91" spans="1:7" s="7" customFormat="1" ht="18" customHeight="1">
      <c r="A91" s="48" t="s">
        <v>96</v>
      </c>
      <c r="B91" s="49">
        <v>4</v>
      </c>
      <c r="C91" s="49" t="s">
        <v>14</v>
      </c>
      <c r="D91" s="66">
        <v>2306.93</v>
      </c>
      <c r="E91" s="66">
        <v>272.63</v>
      </c>
      <c r="F91" s="69">
        <v>24</v>
      </c>
      <c r="G91" s="68">
        <v>215.69</v>
      </c>
    </row>
    <row r="92" spans="1:7" s="7" customFormat="1" ht="18" customHeight="1">
      <c r="A92" s="48" t="s">
        <v>97</v>
      </c>
      <c r="B92" s="49">
        <v>4</v>
      </c>
      <c r="C92" s="49" t="s">
        <v>14</v>
      </c>
      <c r="D92" s="66">
        <v>1402.55</v>
      </c>
      <c r="E92" s="66">
        <v>253.47</v>
      </c>
      <c r="F92" s="69">
        <v>17</v>
      </c>
      <c r="G92" s="68">
        <v>208.58</v>
      </c>
    </row>
    <row r="93" spans="1:7" s="7" customFormat="1" ht="18" customHeight="1">
      <c r="A93" s="48" t="s">
        <v>98</v>
      </c>
      <c r="B93" s="49">
        <v>4</v>
      </c>
      <c r="C93" s="49" t="s">
        <v>14</v>
      </c>
      <c r="D93" s="66">
        <v>4169.88</v>
      </c>
      <c r="E93" s="66">
        <v>239.23</v>
      </c>
      <c r="F93" s="69">
        <v>51</v>
      </c>
      <c r="G93" s="68">
        <v>217.88</v>
      </c>
    </row>
    <row r="94" spans="1:7" s="7" customFormat="1" ht="18" customHeight="1">
      <c r="A94" s="48" t="s">
        <v>99</v>
      </c>
      <c r="B94" s="49">
        <v>4</v>
      </c>
      <c r="C94" s="49" t="s">
        <v>14</v>
      </c>
      <c r="D94" s="66">
        <v>3666.23</v>
      </c>
      <c r="E94" s="66">
        <v>232.12</v>
      </c>
      <c r="F94" s="69">
        <v>48</v>
      </c>
      <c r="G94" s="68">
        <v>133.03</v>
      </c>
    </row>
    <row r="95" spans="1:7" s="7" customFormat="1" ht="18" customHeight="1">
      <c r="A95" s="48" t="s">
        <v>100</v>
      </c>
      <c r="B95" s="49">
        <v>4</v>
      </c>
      <c r="C95" s="49" t="s">
        <v>14</v>
      </c>
      <c r="D95" s="66">
        <v>3018.06</v>
      </c>
      <c r="E95" s="66">
        <v>258.4</v>
      </c>
      <c r="F95" s="69">
        <v>31</v>
      </c>
      <c r="G95" s="68">
        <v>204.74</v>
      </c>
    </row>
    <row r="96" spans="1:7" s="7" customFormat="1" ht="18" customHeight="1">
      <c r="A96" s="48" t="s">
        <v>101</v>
      </c>
      <c r="B96" s="49">
        <v>4</v>
      </c>
      <c r="C96" s="49" t="s">
        <v>14</v>
      </c>
      <c r="D96" s="66">
        <v>2752.56</v>
      </c>
      <c r="E96" s="66">
        <v>195.44</v>
      </c>
      <c r="F96" s="69">
        <v>31</v>
      </c>
      <c r="G96" s="68">
        <v>172.44</v>
      </c>
    </row>
    <row r="97" spans="1:7" s="7" customFormat="1" ht="18" customHeight="1">
      <c r="A97" s="48" t="s">
        <v>102</v>
      </c>
      <c r="B97" s="49">
        <v>4</v>
      </c>
      <c r="C97" s="49" t="s">
        <v>14</v>
      </c>
      <c r="D97" s="66">
        <v>3786.67</v>
      </c>
      <c r="E97" s="66">
        <v>229.38</v>
      </c>
      <c r="F97" s="69">
        <v>38</v>
      </c>
      <c r="G97" s="68">
        <v>200.91</v>
      </c>
    </row>
    <row r="98" spans="1:7" s="7" customFormat="1" ht="18" customHeight="1">
      <c r="A98" s="48" t="s">
        <v>103</v>
      </c>
      <c r="B98" s="49">
        <v>4</v>
      </c>
      <c r="C98" s="49" t="s">
        <v>14</v>
      </c>
      <c r="D98" s="66">
        <v>2526.46</v>
      </c>
      <c r="E98" s="66">
        <v>185.03</v>
      </c>
      <c r="F98" s="69">
        <v>31</v>
      </c>
      <c r="G98" s="68">
        <v>118.79</v>
      </c>
    </row>
    <row r="99" spans="1:7" s="7" customFormat="1" ht="18" customHeight="1">
      <c r="A99" s="48" t="s">
        <v>104</v>
      </c>
      <c r="B99" s="49">
        <v>4</v>
      </c>
      <c r="C99" s="49" t="s">
        <v>14</v>
      </c>
      <c r="D99" s="66">
        <v>1858.02</v>
      </c>
      <c r="E99" s="66">
        <v>231.02</v>
      </c>
      <c r="F99" s="69">
        <v>17</v>
      </c>
      <c r="G99" s="68">
        <v>212.41</v>
      </c>
    </row>
    <row r="100" spans="1:7" s="7" customFormat="1" ht="18" customHeight="1">
      <c r="A100" s="48" t="s">
        <v>105</v>
      </c>
      <c r="B100" s="49">
        <v>4</v>
      </c>
      <c r="C100" s="49" t="s">
        <v>14</v>
      </c>
      <c r="D100" s="66">
        <v>4483.57</v>
      </c>
      <c r="E100" s="66">
        <v>220.08</v>
      </c>
      <c r="F100" s="69">
        <v>44</v>
      </c>
      <c r="G100" s="68">
        <v>192.7</v>
      </c>
    </row>
    <row r="101" spans="1:7" s="7" customFormat="1" ht="18" customHeight="1">
      <c r="A101" s="48" t="s">
        <v>106</v>
      </c>
      <c r="B101" s="49">
        <v>4</v>
      </c>
      <c r="C101" s="49" t="s">
        <v>14</v>
      </c>
      <c r="D101" s="66">
        <v>2980.29</v>
      </c>
      <c r="E101" s="66">
        <v>209.67</v>
      </c>
      <c r="F101" s="69">
        <v>39</v>
      </c>
      <c r="G101" s="68">
        <v>187.23</v>
      </c>
    </row>
    <row r="102" spans="1:7" s="7" customFormat="1" ht="18" customHeight="1">
      <c r="A102" s="48" t="s">
        <v>107</v>
      </c>
      <c r="B102" s="49">
        <v>4</v>
      </c>
      <c r="C102" s="49" t="s">
        <v>14</v>
      </c>
      <c r="D102" s="66">
        <v>4092.15</v>
      </c>
      <c r="E102" s="66">
        <v>243.07</v>
      </c>
      <c r="F102" s="69">
        <v>41</v>
      </c>
      <c r="G102" s="68">
        <v>208.58</v>
      </c>
    </row>
    <row r="103" spans="1:7" s="7" customFormat="1" ht="18" customHeight="1">
      <c r="A103" s="48" t="s">
        <v>108</v>
      </c>
      <c r="B103" s="49">
        <v>4</v>
      </c>
      <c r="C103" s="49" t="s">
        <v>14</v>
      </c>
      <c r="D103" s="66">
        <v>2151.46</v>
      </c>
      <c r="E103" s="66">
        <v>205.29</v>
      </c>
      <c r="F103" s="69">
        <v>24</v>
      </c>
      <c r="G103" s="68">
        <v>176.28</v>
      </c>
    </row>
    <row r="104" spans="1:7" s="7" customFormat="1" ht="18" customHeight="1">
      <c r="A104" s="48" t="s">
        <v>109</v>
      </c>
      <c r="B104" s="49">
        <v>4</v>
      </c>
      <c r="C104" s="49" t="s">
        <v>14</v>
      </c>
      <c r="D104" s="66">
        <v>2264.77</v>
      </c>
      <c r="E104" s="66">
        <v>211.86</v>
      </c>
      <c r="F104" s="69">
        <v>28</v>
      </c>
      <c r="G104" s="68">
        <v>182.85</v>
      </c>
    </row>
    <row r="105" spans="1:7" s="7" customFormat="1" ht="18" customHeight="1">
      <c r="A105" s="48" t="s">
        <v>110</v>
      </c>
      <c r="B105" s="49">
        <v>4</v>
      </c>
      <c r="C105" s="49" t="s">
        <v>14</v>
      </c>
      <c r="D105" s="66">
        <v>1778.1</v>
      </c>
      <c r="E105" s="66">
        <v>187.77</v>
      </c>
      <c r="F105" s="69">
        <v>27</v>
      </c>
      <c r="G105" s="68">
        <v>124.27</v>
      </c>
    </row>
    <row r="106" spans="1:7" s="7" customFormat="1" ht="18" customHeight="1">
      <c r="A106" s="48" t="s">
        <v>111</v>
      </c>
      <c r="B106" s="49">
        <v>4</v>
      </c>
      <c r="C106" s="49" t="s">
        <v>14</v>
      </c>
      <c r="D106" s="66">
        <v>1467.15</v>
      </c>
      <c r="E106" s="66">
        <v>240.87</v>
      </c>
      <c r="F106" s="69">
        <v>17</v>
      </c>
      <c r="G106" s="68">
        <v>221.72</v>
      </c>
    </row>
    <row r="107" spans="1:7" s="7" customFormat="1" ht="18" customHeight="1">
      <c r="A107" s="48" t="s">
        <v>112</v>
      </c>
      <c r="B107" s="49">
        <v>4</v>
      </c>
      <c r="C107" s="49" t="s">
        <v>14</v>
      </c>
      <c r="D107" s="66">
        <v>2456.93</v>
      </c>
      <c r="E107" s="66">
        <v>208.58</v>
      </c>
      <c r="F107" s="69">
        <v>41</v>
      </c>
      <c r="G107" s="68">
        <v>110.04</v>
      </c>
    </row>
    <row r="108" spans="1:7" s="7" customFormat="1" ht="18" customHeight="1">
      <c r="A108" s="48">
        <v>100</v>
      </c>
      <c r="B108" s="49">
        <v>4</v>
      </c>
      <c r="C108" s="49" t="s">
        <v>14</v>
      </c>
      <c r="D108" s="66">
        <v>1822.99</v>
      </c>
      <c r="E108" s="66">
        <v>193.8</v>
      </c>
      <c r="F108" s="69">
        <v>37</v>
      </c>
      <c r="G108" s="68">
        <v>102.92</v>
      </c>
    </row>
    <row r="109" spans="1:7" s="7" customFormat="1" ht="18" customHeight="1">
      <c r="A109" s="48">
        <v>101</v>
      </c>
      <c r="B109" s="49">
        <v>4</v>
      </c>
      <c r="C109" s="49" t="s">
        <v>14</v>
      </c>
      <c r="D109" s="66">
        <v>2858.21</v>
      </c>
      <c r="E109" s="66">
        <v>264.97</v>
      </c>
      <c r="F109" s="69">
        <v>34</v>
      </c>
      <c r="G109" s="68">
        <v>223.9</v>
      </c>
    </row>
    <row r="110" spans="1:7" s="7" customFormat="1" ht="18" customHeight="1">
      <c r="A110" s="48">
        <v>102</v>
      </c>
      <c r="B110" s="49">
        <v>4</v>
      </c>
      <c r="C110" s="49" t="s">
        <v>14</v>
      </c>
      <c r="D110" s="66">
        <v>1716.24</v>
      </c>
      <c r="E110" s="66">
        <v>245.8</v>
      </c>
      <c r="F110" s="69">
        <v>25</v>
      </c>
      <c r="G110" s="68">
        <v>213.51</v>
      </c>
    </row>
    <row r="111" spans="1:7" s="7" customFormat="1" ht="18" customHeight="1">
      <c r="A111" s="48">
        <v>103</v>
      </c>
      <c r="B111" s="49">
        <v>5</v>
      </c>
      <c r="C111" s="49" t="s">
        <v>2</v>
      </c>
      <c r="D111" s="66">
        <v>47668.71</v>
      </c>
      <c r="E111" s="66">
        <v>6499.26</v>
      </c>
      <c r="F111" s="69">
        <v>70</v>
      </c>
      <c r="G111" s="68">
        <v>551.83</v>
      </c>
    </row>
    <row r="112" spans="1:7" s="7" customFormat="1" ht="18" customHeight="1">
      <c r="A112" s="63">
        <v>104</v>
      </c>
      <c r="B112" s="49">
        <v>5</v>
      </c>
      <c r="C112" s="49" t="s">
        <v>2</v>
      </c>
      <c r="D112" s="66">
        <v>21507.99</v>
      </c>
      <c r="E112" s="66">
        <v>10935.74</v>
      </c>
      <c r="F112" s="69">
        <v>48</v>
      </c>
      <c r="G112" s="68">
        <v>699.09</v>
      </c>
    </row>
    <row r="113" spans="1:7" s="7" customFormat="1" ht="18" customHeight="1">
      <c r="A113" s="63">
        <v>105</v>
      </c>
      <c r="B113" s="49">
        <v>5</v>
      </c>
      <c r="C113" s="49" t="s">
        <v>2</v>
      </c>
      <c r="D113" s="66">
        <v>16172.6</v>
      </c>
      <c r="E113" s="66">
        <v>6909.84</v>
      </c>
      <c r="F113" s="69">
        <v>38</v>
      </c>
      <c r="G113" s="68">
        <v>334.49</v>
      </c>
    </row>
    <row r="114" spans="1:7" s="7" customFormat="1" ht="18" customHeight="1">
      <c r="A114" s="48">
        <v>106</v>
      </c>
      <c r="B114" s="49">
        <v>5</v>
      </c>
      <c r="C114" s="49" t="s">
        <v>2</v>
      </c>
      <c r="D114" s="66">
        <v>20827.84</v>
      </c>
      <c r="E114" s="66">
        <v>16662.27</v>
      </c>
      <c r="F114" s="69">
        <v>52</v>
      </c>
      <c r="G114" s="68">
        <v>634.24</v>
      </c>
    </row>
    <row r="115" spans="1:7" s="7" customFormat="1" ht="18" customHeight="1">
      <c r="A115" s="48">
        <v>107</v>
      </c>
      <c r="B115" s="49">
        <v>5</v>
      </c>
      <c r="C115" s="49" t="s">
        <v>2</v>
      </c>
      <c r="D115" s="66">
        <v>14882.27</v>
      </c>
      <c r="E115" s="66">
        <v>4406.38</v>
      </c>
      <c r="F115" s="69">
        <v>52</v>
      </c>
      <c r="G115" s="68">
        <v>624.09</v>
      </c>
    </row>
    <row r="116" spans="1:7" s="7" customFormat="1" ht="18" customHeight="1">
      <c r="A116" s="48">
        <v>108</v>
      </c>
      <c r="B116" s="49">
        <v>5</v>
      </c>
      <c r="C116" s="49" t="s">
        <v>2</v>
      </c>
      <c r="D116" s="66">
        <v>10839.4</v>
      </c>
      <c r="E116" s="66">
        <v>3901.64</v>
      </c>
      <c r="F116" s="69">
        <v>32</v>
      </c>
      <c r="G116" s="68">
        <v>356.38</v>
      </c>
    </row>
    <row r="117" spans="1:7" s="7" customFormat="1" ht="18" customHeight="1">
      <c r="A117" s="48">
        <v>109</v>
      </c>
      <c r="B117" s="49">
        <v>5</v>
      </c>
      <c r="C117" s="49" t="s">
        <v>2</v>
      </c>
      <c r="D117" s="66">
        <v>12317.5</v>
      </c>
      <c r="E117" s="66">
        <v>3408.39</v>
      </c>
      <c r="F117" s="69">
        <v>29</v>
      </c>
      <c r="G117" s="68">
        <v>272.08</v>
      </c>
    </row>
    <row r="118" spans="1:7" s="7" customFormat="1" ht="18" customHeight="1">
      <c r="A118" s="63">
        <v>110</v>
      </c>
      <c r="B118" s="49">
        <v>5</v>
      </c>
      <c r="C118" s="49" t="s">
        <v>2</v>
      </c>
      <c r="D118" s="66">
        <v>11992.31</v>
      </c>
      <c r="E118" s="66">
        <v>2682.48</v>
      </c>
      <c r="F118" s="69">
        <v>61</v>
      </c>
      <c r="G118" s="68">
        <v>371.17</v>
      </c>
    </row>
    <row r="119" spans="1:7" s="7" customFormat="1" ht="18" customHeight="1">
      <c r="A119" s="48">
        <v>111</v>
      </c>
      <c r="B119" s="49">
        <v>5</v>
      </c>
      <c r="C119" s="49" t="s">
        <v>2</v>
      </c>
      <c r="D119" s="66">
        <v>5961.67</v>
      </c>
      <c r="E119" s="66">
        <v>1842.69</v>
      </c>
      <c r="F119" s="69">
        <v>45</v>
      </c>
      <c r="G119" s="68">
        <v>220.62</v>
      </c>
    </row>
    <row r="120" spans="1:7" s="7" customFormat="1" ht="18" customHeight="1">
      <c r="A120" s="48">
        <v>113</v>
      </c>
      <c r="B120" s="49">
        <v>5</v>
      </c>
      <c r="C120" s="49" t="s">
        <v>2</v>
      </c>
      <c r="D120" s="66">
        <v>9015.31</v>
      </c>
      <c r="E120" s="66">
        <v>1738.69</v>
      </c>
      <c r="F120" s="69">
        <v>87</v>
      </c>
      <c r="G120" s="68">
        <v>204.74</v>
      </c>
    </row>
    <row r="121" spans="1:7" s="7" customFormat="1" ht="18" customHeight="1">
      <c r="A121" s="48">
        <v>114</v>
      </c>
      <c r="B121" s="49">
        <v>5</v>
      </c>
      <c r="C121" s="49" t="s">
        <v>2</v>
      </c>
      <c r="D121" s="66">
        <v>6146.71</v>
      </c>
      <c r="E121" s="66">
        <v>956.94</v>
      </c>
      <c r="F121" s="69">
        <v>82</v>
      </c>
      <c r="G121" s="68">
        <v>225</v>
      </c>
    </row>
    <row r="122" spans="1:7" s="7" customFormat="1" ht="18" customHeight="1">
      <c r="A122" s="48">
        <v>115</v>
      </c>
      <c r="B122" s="49">
        <v>5</v>
      </c>
      <c r="C122" s="49" t="s">
        <v>2</v>
      </c>
      <c r="D122" s="66">
        <v>10093.24</v>
      </c>
      <c r="E122" s="66">
        <v>5545.61</v>
      </c>
      <c r="F122" s="69">
        <v>41</v>
      </c>
      <c r="G122" s="68">
        <v>416.6</v>
      </c>
    </row>
    <row r="123" spans="1:7" s="7" customFormat="1" ht="18" customHeight="1">
      <c r="A123" s="48">
        <v>116</v>
      </c>
      <c r="B123" s="49">
        <v>5</v>
      </c>
      <c r="C123" s="49" t="s">
        <v>2</v>
      </c>
      <c r="D123" s="66">
        <v>6622.43</v>
      </c>
      <c r="E123" s="66">
        <v>5749.26</v>
      </c>
      <c r="F123" s="69">
        <v>24</v>
      </c>
      <c r="G123" s="68">
        <v>345.43</v>
      </c>
    </row>
    <row r="124" spans="1:7" s="7" customFormat="1" ht="18" customHeight="1">
      <c r="A124" s="48">
        <v>117</v>
      </c>
      <c r="B124" s="49">
        <v>5</v>
      </c>
      <c r="C124" s="49" t="s">
        <v>2</v>
      </c>
      <c r="D124" s="66">
        <v>4648.35</v>
      </c>
      <c r="E124" s="66">
        <v>2028.28</v>
      </c>
      <c r="F124" s="69">
        <v>28</v>
      </c>
      <c r="G124" s="68">
        <v>284.67</v>
      </c>
    </row>
    <row r="125" spans="1:7" s="7" customFormat="1" ht="18" customHeight="1">
      <c r="A125" s="48">
        <v>118</v>
      </c>
      <c r="B125" s="49">
        <v>5</v>
      </c>
      <c r="C125" s="49" t="s">
        <v>2</v>
      </c>
      <c r="D125" s="66">
        <v>6158.75</v>
      </c>
      <c r="E125" s="66">
        <v>4347.8</v>
      </c>
      <c r="F125" s="69">
        <v>32</v>
      </c>
      <c r="G125" s="68">
        <v>247.99</v>
      </c>
    </row>
    <row r="126" spans="1:7" s="7" customFormat="1" ht="18" customHeight="1">
      <c r="A126" s="48">
        <v>119</v>
      </c>
      <c r="B126" s="49">
        <v>5</v>
      </c>
      <c r="C126" s="49" t="s">
        <v>2</v>
      </c>
      <c r="D126" s="66">
        <v>1810.95</v>
      </c>
      <c r="E126" s="66">
        <v>1039.6</v>
      </c>
      <c r="F126" s="69">
        <v>14</v>
      </c>
      <c r="G126" s="68">
        <v>233.76</v>
      </c>
    </row>
    <row r="127" spans="1:7" s="7" customFormat="1" ht="18" customHeight="1">
      <c r="A127" s="48">
        <v>120</v>
      </c>
      <c r="B127" s="49">
        <v>5</v>
      </c>
      <c r="C127" s="49" t="s">
        <v>2</v>
      </c>
      <c r="D127" s="66">
        <v>6321.34</v>
      </c>
      <c r="E127" s="66">
        <v>1603.46</v>
      </c>
      <c r="F127" s="69">
        <v>65</v>
      </c>
      <c r="G127" s="68">
        <v>298.36</v>
      </c>
    </row>
    <row r="128" spans="1:7" s="7" customFormat="1" ht="18" customHeight="1">
      <c r="A128" s="48">
        <v>121</v>
      </c>
      <c r="B128" s="49">
        <v>5</v>
      </c>
      <c r="C128" s="49" t="s">
        <v>14</v>
      </c>
      <c r="D128" s="66">
        <v>4658.75</v>
      </c>
      <c r="E128" s="66">
        <v>281.94</v>
      </c>
      <c r="F128" s="69">
        <v>32</v>
      </c>
      <c r="G128" s="68">
        <v>226.64</v>
      </c>
    </row>
    <row r="129" spans="1:7" s="7" customFormat="1" ht="18" customHeight="1">
      <c r="A129" s="48">
        <v>122</v>
      </c>
      <c r="B129" s="49">
        <v>5</v>
      </c>
      <c r="C129" s="49" t="s">
        <v>14</v>
      </c>
      <c r="D129" s="66">
        <v>3710.57</v>
      </c>
      <c r="E129" s="66">
        <v>279.19</v>
      </c>
      <c r="F129" s="69">
        <v>26</v>
      </c>
      <c r="G129" s="68">
        <v>223.9</v>
      </c>
    </row>
    <row r="130" spans="1:7" s="7" customFormat="1" ht="18" customHeight="1">
      <c r="A130" s="48">
        <v>123</v>
      </c>
      <c r="B130" s="49">
        <v>5</v>
      </c>
      <c r="C130" s="49" t="s">
        <v>14</v>
      </c>
      <c r="D130" s="66">
        <v>3349.26</v>
      </c>
      <c r="E130" s="66">
        <v>415.51</v>
      </c>
      <c r="F130" s="69">
        <v>27</v>
      </c>
      <c r="G130" s="68">
        <v>291.25</v>
      </c>
    </row>
    <row r="131" spans="1:7" s="7" customFormat="1" ht="18" customHeight="1">
      <c r="A131" s="63">
        <v>124</v>
      </c>
      <c r="B131" s="49">
        <v>5</v>
      </c>
      <c r="C131" s="49" t="s">
        <v>14</v>
      </c>
      <c r="D131" s="66">
        <v>3454.92</v>
      </c>
      <c r="E131" s="66">
        <v>2764.05</v>
      </c>
      <c r="F131" s="69">
        <v>37</v>
      </c>
      <c r="G131" s="68">
        <v>344.34</v>
      </c>
    </row>
    <row r="132" spans="1:7" s="7" customFormat="1" ht="18" customHeight="1">
      <c r="A132" s="63">
        <v>125</v>
      </c>
      <c r="B132" s="49">
        <v>5</v>
      </c>
      <c r="C132" s="49" t="s">
        <v>14</v>
      </c>
      <c r="D132" s="66">
        <v>1657.66</v>
      </c>
      <c r="E132" s="66">
        <v>1325.91</v>
      </c>
      <c r="F132" s="69">
        <v>14</v>
      </c>
      <c r="G132" s="68">
        <v>234.85</v>
      </c>
    </row>
    <row r="133" spans="1:7" s="7" customFormat="1" ht="18" customHeight="1">
      <c r="A133" s="48">
        <v>126</v>
      </c>
      <c r="B133" s="49">
        <v>5</v>
      </c>
      <c r="C133" s="49" t="s">
        <v>14</v>
      </c>
      <c r="D133" s="66">
        <v>7974.07</v>
      </c>
      <c r="E133" s="66">
        <v>250.18</v>
      </c>
      <c r="F133" s="69">
        <v>98</v>
      </c>
      <c r="G133" s="68">
        <v>214.6</v>
      </c>
    </row>
    <row r="134" spans="1:7" s="7" customFormat="1" ht="18" customHeight="1">
      <c r="A134" s="48">
        <v>127</v>
      </c>
      <c r="B134" s="49">
        <v>5</v>
      </c>
      <c r="C134" s="49" t="s">
        <v>14</v>
      </c>
      <c r="D134" s="66">
        <v>2949.08</v>
      </c>
      <c r="E134" s="66">
        <v>227.19</v>
      </c>
      <c r="F134" s="69">
        <v>34</v>
      </c>
      <c r="G134" s="68">
        <v>189.96</v>
      </c>
    </row>
    <row r="135" spans="1:7" s="7" customFormat="1" ht="18" customHeight="1">
      <c r="A135" s="48">
        <v>128</v>
      </c>
      <c r="B135" s="49">
        <v>5</v>
      </c>
      <c r="C135" s="49" t="s">
        <v>14</v>
      </c>
      <c r="D135" s="66">
        <v>2508.94</v>
      </c>
      <c r="E135" s="66">
        <v>201.46</v>
      </c>
      <c r="F135" s="69">
        <v>31</v>
      </c>
      <c r="G135" s="68">
        <v>175.19</v>
      </c>
    </row>
    <row r="136" spans="1:7" s="7" customFormat="1" ht="18" customHeight="1">
      <c r="A136" s="48">
        <v>129</v>
      </c>
      <c r="B136" s="49">
        <v>5</v>
      </c>
      <c r="C136" s="49" t="s">
        <v>14</v>
      </c>
      <c r="D136" s="66">
        <v>3855.1</v>
      </c>
      <c r="E136" s="66">
        <v>315.88</v>
      </c>
      <c r="F136" s="69">
        <v>56</v>
      </c>
      <c r="G136" s="68">
        <v>191.61</v>
      </c>
    </row>
    <row r="137" spans="1:7" s="7" customFormat="1" ht="18" customHeight="1">
      <c r="A137" s="48">
        <v>130</v>
      </c>
      <c r="B137" s="49">
        <v>5</v>
      </c>
      <c r="C137" s="49" t="s">
        <v>14</v>
      </c>
      <c r="D137" s="66">
        <v>3362.95</v>
      </c>
      <c r="E137" s="66">
        <v>238.14</v>
      </c>
      <c r="F137" s="69">
        <v>48</v>
      </c>
      <c r="G137" s="68">
        <v>204.2</v>
      </c>
    </row>
    <row r="138" spans="1:7" s="7" customFormat="1" ht="18" customHeight="1">
      <c r="A138" s="48">
        <v>131</v>
      </c>
      <c r="B138" s="49">
        <v>5</v>
      </c>
      <c r="C138" s="49" t="s">
        <v>14</v>
      </c>
      <c r="D138" s="66">
        <v>2331.01</v>
      </c>
      <c r="E138" s="66">
        <v>215.69</v>
      </c>
      <c r="F138" s="69">
        <v>39</v>
      </c>
      <c r="G138" s="68">
        <v>188.87</v>
      </c>
    </row>
    <row r="139" spans="1:7" s="7" customFormat="1" ht="18" customHeight="1">
      <c r="A139" s="48">
        <v>132</v>
      </c>
      <c r="B139" s="49">
        <v>5</v>
      </c>
      <c r="C139" s="49" t="s">
        <v>14</v>
      </c>
      <c r="D139" s="66">
        <v>2891.61</v>
      </c>
      <c r="E139" s="66">
        <v>237.59</v>
      </c>
      <c r="F139" s="69">
        <v>34</v>
      </c>
      <c r="G139" s="68">
        <v>144.52</v>
      </c>
    </row>
    <row r="140" spans="1:7" s="7" customFormat="1" ht="18" customHeight="1">
      <c r="A140" s="48">
        <v>133</v>
      </c>
      <c r="B140" s="49">
        <v>5</v>
      </c>
      <c r="C140" s="49" t="s">
        <v>14</v>
      </c>
      <c r="D140" s="66">
        <v>2081.38</v>
      </c>
      <c r="E140" s="66">
        <v>220.08</v>
      </c>
      <c r="F140" s="69">
        <v>34</v>
      </c>
      <c r="G140" s="68">
        <v>132.48</v>
      </c>
    </row>
    <row r="141" spans="1:7" s="7" customFormat="1" ht="18" customHeight="1">
      <c r="A141" s="48">
        <v>134</v>
      </c>
      <c r="B141" s="49">
        <v>5</v>
      </c>
      <c r="C141" s="49" t="s">
        <v>14</v>
      </c>
      <c r="D141" s="66">
        <v>1923.17</v>
      </c>
      <c r="E141" s="66">
        <v>223.9</v>
      </c>
      <c r="F141" s="69">
        <v>27</v>
      </c>
      <c r="G141" s="68">
        <v>141.25</v>
      </c>
    </row>
    <row r="142" spans="1:7" s="7" customFormat="1" ht="18" customHeight="1">
      <c r="A142" s="48">
        <v>135</v>
      </c>
      <c r="B142" s="49">
        <v>5</v>
      </c>
      <c r="C142" s="49" t="s">
        <v>14</v>
      </c>
      <c r="D142" s="66">
        <v>2902.55</v>
      </c>
      <c r="E142" s="66">
        <v>252.38</v>
      </c>
      <c r="F142" s="69">
        <v>34</v>
      </c>
      <c r="G142" s="68">
        <v>203.65</v>
      </c>
    </row>
    <row r="143" spans="1:7" s="7" customFormat="1" ht="18" customHeight="1">
      <c r="A143" s="48">
        <v>136</v>
      </c>
      <c r="B143" s="49">
        <v>5</v>
      </c>
      <c r="C143" s="49" t="s">
        <v>14</v>
      </c>
      <c r="D143" s="66">
        <v>1988.32</v>
      </c>
      <c r="E143" s="66">
        <v>227.74</v>
      </c>
      <c r="F143" s="69">
        <v>35</v>
      </c>
      <c r="G143" s="68">
        <v>200.36</v>
      </c>
    </row>
    <row r="144" spans="1:7" s="7" customFormat="1" ht="18" customHeight="1">
      <c r="A144" s="48">
        <v>137</v>
      </c>
      <c r="B144" s="49">
        <v>5</v>
      </c>
      <c r="C144" s="49" t="s">
        <v>14</v>
      </c>
      <c r="D144" s="66">
        <v>3053.65</v>
      </c>
      <c r="E144" s="66">
        <v>442.88</v>
      </c>
      <c r="F144" s="69">
        <v>19</v>
      </c>
      <c r="G144" s="68">
        <v>339.41</v>
      </c>
    </row>
    <row r="145" spans="1:7" s="7" customFormat="1" ht="18" customHeight="1">
      <c r="A145" s="48">
        <v>138</v>
      </c>
      <c r="B145" s="49">
        <v>5</v>
      </c>
      <c r="C145" s="49" t="s">
        <v>14</v>
      </c>
      <c r="D145" s="66">
        <v>3083.21</v>
      </c>
      <c r="E145" s="66">
        <v>306.57</v>
      </c>
      <c r="F145" s="69">
        <v>31</v>
      </c>
      <c r="G145" s="68">
        <v>264.97</v>
      </c>
    </row>
    <row r="146" spans="1:7" s="7" customFormat="1" ht="18" customHeight="1">
      <c r="A146" s="48">
        <v>139</v>
      </c>
      <c r="B146" s="49">
        <v>5</v>
      </c>
      <c r="C146" s="49" t="s">
        <v>14</v>
      </c>
      <c r="D146" s="66">
        <v>1807.11</v>
      </c>
      <c r="E146" s="66">
        <v>232.66</v>
      </c>
      <c r="F146" s="69">
        <v>25</v>
      </c>
      <c r="G146" s="68">
        <v>199.82</v>
      </c>
    </row>
    <row r="147" spans="1:7" s="7" customFormat="1" ht="18" customHeight="1">
      <c r="A147" s="48">
        <v>140</v>
      </c>
      <c r="B147" s="49">
        <v>5</v>
      </c>
      <c r="C147" s="49" t="s">
        <v>14</v>
      </c>
      <c r="D147" s="66">
        <v>2079.19</v>
      </c>
      <c r="E147" s="66">
        <v>234.85</v>
      </c>
      <c r="F147" s="69">
        <v>24</v>
      </c>
      <c r="G147" s="68">
        <v>201.46</v>
      </c>
    </row>
    <row r="148" spans="1:7" s="7" customFormat="1" ht="18" customHeight="1">
      <c r="A148" s="48">
        <v>141</v>
      </c>
      <c r="B148" s="49">
        <v>5</v>
      </c>
      <c r="C148" s="49" t="s">
        <v>14</v>
      </c>
      <c r="D148" s="66">
        <v>2305.29</v>
      </c>
      <c r="E148" s="66">
        <v>251.27</v>
      </c>
      <c r="F148" s="69">
        <v>27</v>
      </c>
      <c r="G148" s="68">
        <v>150</v>
      </c>
    </row>
    <row r="149" spans="1:7" s="7" customFormat="1" ht="18" customHeight="1">
      <c r="A149" s="48">
        <v>142</v>
      </c>
      <c r="B149" s="49">
        <v>5</v>
      </c>
      <c r="C149" s="49" t="s">
        <v>14</v>
      </c>
      <c r="D149" s="66">
        <v>1721.16</v>
      </c>
      <c r="E149" s="66">
        <v>231.57</v>
      </c>
      <c r="F149" s="69">
        <v>21</v>
      </c>
      <c r="G149" s="68">
        <v>136.32</v>
      </c>
    </row>
    <row r="150" spans="1:7" s="7" customFormat="1" ht="18" customHeight="1">
      <c r="A150" s="48">
        <v>143</v>
      </c>
      <c r="B150" s="49">
        <v>5</v>
      </c>
      <c r="C150" s="49" t="s">
        <v>14</v>
      </c>
      <c r="D150" s="66">
        <v>2141.05</v>
      </c>
      <c r="E150" s="66">
        <v>364.6</v>
      </c>
      <c r="F150" s="69">
        <v>19</v>
      </c>
      <c r="G150" s="68">
        <v>322.99</v>
      </c>
    </row>
    <row r="151" spans="1:7" s="7" customFormat="1" ht="18" customHeight="1">
      <c r="A151" s="48">
        <v>144</v>
      </c>
      <c r="B151" s="49">
        <v>5</v>
      </c>
      <c r="C151" s="49" t="s">
        <v>14</v>
      </c>
      <c r="D151" s="66">
        <v>3762.59</v>
      </c>
      <c r="E151" s="66">
        <v>273.72</v>
      </c>
      <c r="F151" s="69">
        <v>37</v>
      </c>
      <c r="G151" s="68">
        <v>224.46</v>
      </c>
    </row>
    <row r="152" spans="1:7" s="7" customFormat="1" ht="18" customHeight="1">
      <c r="A152" s="48">
        <v>145</v>
      </c>
      <c r="B152" s="49">
        <v>5</v>
      </c>
      <c r="C152" s="49" t="s">
        <v>14</v>
      </c>
      <c r="D152" s="66">
        <v>2561.49</v>
      </c>
      <c r="E152" s="66">
        <v>240.32</v>
      </c>
      <c r="F152" s="69">
        <v>41</v>
      </c>
      <c r="G152" s="68">
        <v>208.58</v>
      </c>
    </row>
    <row r="153" spans="1:7" s="7" customFormat="1" ht="18" customHeight="1">
      <c r="A153" s="48">
        <v>146</v>
      </c>
      <c r="B153" s="49">
        <v>6</v>
      </c>
      <c r="C153" s="49" t="s">
        <v>2</v>
      </c>
      <c r="D153" s="66">
        <v>7970.79</v>
      </c>
      <c r="E153" s="66">
        <v>1755.11</v>
      </c>
      <c r="F153" s="69">
        <v>66</v>
      </c>
      <c r="G153" s="68">
        <v>204.74</v>
      </c>
    </row>
    <row r="154" spans="1:7" s="7" customFormat="1" ht="18" customHeight="1">
      <c r="A154" s="48">
        <v>147</v>
      </c>
      <c r="B154" s="49">
        <v>6</v>
      </c>
      <c r="C154" s="49" t="s">
        <v>2</v>
      </c>
      <c r="D154" s="66">
        <v>5567.51</v>
      </c>
      <c r="E154" s="66">
        <v>1386.68</v>
      </c>
      <c r="F154" s="69">
        <v>54</v>
      </c>
      <c r="G154" s="68">
        <v>187.23</v>
      </c>
    </row>
    <row r="155" spans="1:7" s="7" customFormat="1" ht="18" customHeight="1">
      <c r="A155" s="48">
        <v>148</v>
      </c>
      <c r="B155" s="49">
        <v>6</v>
      </c>
      <c r="C155" s="49" t="s">
        <v>2</v>
      </c>
      <c r="D155" s="66">
        <v>8384.11</v>
      </c>
      <c r="E155" s="66">
        <v>1796.17</v>
      </c>
      <c r="F155" s="69">
        <v>65</v>
      </c>
      <c r="G155" s="68">
        <v>227.19</v>
      </c>
    </row>
    <row r="156" spans="1:7" s="7" customFormat="1" ht="18" customHeight="1">
      <c r="A156" s="48">
        <v>149</v>
      </c>
      <c r="B156" s="49">
        <v>6</v>
      </c>
      <c r="C156" s="49" t="s">
        <v>2</v>
      </c>
      <c r="D156" s="66">
        <v>4901.27</v>
      </c>
      <c r="E156" s="66">
        <v>1238.32</v>
      </c>
      <c r="F156" s="69">
        <v>49</v>
      </c>
      <c r="G156" s="68">
        <v>141.79</v>
      </c>
    </row>
    <row r="157" spans="1:7" s="7" customFormat="1" ht="18" customHeight="1">
      <c r="A157" s="48">
        <v>150</v>
      </c>
      <c r="B157" s="49">
        <v>6</v>
      </c>
      <c r="C157" s="49" t="s">
        <v>2</v>
      </c>
      <c r="D157" s="66">
        <v>5289.95</v>
      </c>
      <c r="E157" s="66">
        <v>1307.85</v>
      </c>
      <c r="F157" s="69">
        <v>41</v>
      </c>
      <c r="G157" s="68">
        <v>232.66</v>
      </c>
    </row>
    <row r="158" spans="1:7" s="7" customFormat="1" ht="18" customHeight="1">
      <c r="A158" s="48">
        <v>151</v>
      </c>
      <c r="B158" s="49">
        <v>6</v>
      </c>
      <c r="C158" s="49" t="s">
        <v>2</v>
      </c>
      <c r="D158" s="66">
        <v>2840.68</v>
      </c>
      <c r="E158" s="66">
        <v>935.04</v>
      </c>
      <c r="F158" s="69">
        <v>26</v>
      </c>
      <c r="G158" s="68">
        <v>180.1</v>
      </c>
    </row>
    <row r="159" spans="1:7" s="7" customFormat="1" ht="18" customHeight="1">
      <c r="A159" s="48">
        <v>152</v>
      </c>
      <c r="B159" s="49">
        <v>6</v>
      </c>
      <c r="C159" s="49" t="s">
        <v>2</v>
      </c>
      <c r="D159" s="66">
        <v>4750.72</v>
      </c>
      <c r="E159" s="66">
        <v>1260.21</v>
      </c>
      <c r="F159" s="69">
        <v>48</v>
      </c>
      <c r="G159" s="68">
        <v>199.27</v>
      </c>
    </row>
    <row r="160" spans="1:7" s="7" customFormat="1" ht="18" customHeight="1">
      <c r="A160" s="48">
        <v>153</v>
      </c>
      <c r="B160" s="49">
        <v>6</v>
      </c>
      <c r="C160" s="49" t="s">
        <v>2</v>
      </c>
      <c r="D160" s="66">
        <v>3331.2</v>
      </c>
      <c r="E160" s="66">
        <v>1040.15</v>
      </c>
      <c r="F160" s="69">
        <v>34</v>
      </c>
      <c r="G160" s="68">
        <v>190.51</v>
      </c>
    </row>
    <row r="161" spans="1:7" s="7" customFormat="1" ht="18" customHeight="1">
      <c r="A161" s="48">
        <v>154</v>
      </c>
      <c r="B161" s="49">
        <v>6</v>
      </c>
      <c r="C161" s="49" t="s">
        <v>2</v>
      </c>
      <c r="D161" s="66">
        <v>9695.24</v>
      </c>
      <c r="E161" s="66">
        <v>2064.96</v>
      </c>
      <c r="F161" s="69">
        <v>67</v>
      </c>
      <c r="G161" s="68">
        <v>257.85</v>
      </c>
    </row>
    <row r="162" spans="1:7" s="7" customFormat="1" ht="18" customHeight="1">
      <c r="A162" s="48">
        <v>155</v>
      </c>
      <c r="B162" s="49">
        <v>6</v>
      </c>
      <c r="C162" s="49" t="s">
        <v>2</v>
      </c>
      <c r="D162" s="66">
        <v>4666.97</v>
      </c>
      <c r="E162" s="66">
        <v>1141.42</v>
      </c>
      <c r="F162" s="69">
        <v>48</v>
      </c>
      <c r="G162" s="68">
        <v>177.37</v>
      </c>
    </row>
    <row r="163" spans="1:7" s="7" customFormat="1" ht="18" customHeight="1">
      <c r="A163" s="48">
        <v>156</v>
      </c>
      <c r="B163" s="49">
        <v>6</v>
      </c>
      <c r="C163" s="49" t="s">
        <v>2</v>
      </c>
      <c r="D163" s="66">
        <v>4476.45</v>
      </c>
      <c r="E163" s="66">
        <v>1058.21</v>
      </c>
      <c r="F163" s="69">
        <v>24</v>
      </c>
      <c r="G163" s="68">
        <v>229.38</v>
      </c>
    </row>
    <row r="164" spans="1:7" s="7" customFormat="1" ht="18" customHeight="1">
      <c r="A164" s="48">
        <v>157</v>
      </c>
      <c r="B164" s="49">
        <v>6</v>
      </c>
      <c r="C164" s="49" t="s">
        <v>2</v>
      </c>
      <c r="D164" s="66">
        <v>3295.06</v>
      </c>
      <c r="E164" s="66">
        <v>806.38</v>
      </c>
      <c r="F164" s="69">
        <v>34</v>
      </c>
      <c r="G164" s="68">
        <v>208.58</v>
      </c>
    </row>
    <row r="165" spans="1:7" s="7" customFormat="1" ht="18" customHeight="1">
      <c r="A165" s="48">
        <v>158</v>
      </c>
      <c r="B165" s="49">
        <v>6</v>
      </c>
      <c r="C165" s="49" t="s">
        <v>2</v>
      </c>
      <c r="D165" s="66">
        <v>1687.77</v>
      </c>
      <c r="E165" s="66">
        <v>696.35</v>
      </c>
      <c r="F165" s="69">
        <v>17</v>
      </c>
      <c r="G165" s="68">
        <v>205.84</v>
      </c>
    </row>
    <row r="166" spans="1:7" s="7" customFormat="1" ht="18" customHeight="1">
      <c r="A166" s="48">
        <v>159</v>
      </c>
      <c r="B166" s="49">
        <v>6</v>
      </c>
      <c r="C166" s="49" t="s">
        <v>2</v>
      </c>
      <c r="D166" s="66">
        <v>4674.08</v>
      </c>
      <c r="E166" s="66">
        <v>972.26</v>
      </c>
      <c r="F166" s="69">
        <v>44</v>
      </c>
      <c r="G166" s="68">
        <v>187.77</v>
      </c>
    </row>
    <row r="167" spans="1:7" s="7" customFormat="1" ht="18" customHeight="1">
      <c r="A167" s="48">
        <v>160</v>
      </c>
      <c r="B167" s="49">
        <v>6</v>
      </c>
      <c r="C167" s="49" t="s">
        <v>2</v>
      </c>
      <c r="D167" s="66">
        <v>2280.65</v>
      </c>
      <c r="E167" s="66">
        <v>856.2</v>
      </c>
      <c r="F167" s="69">
        <v>27</v>
      </c>
      <c r="G167" s="68">
        <v>184.49</v>
      </c>
    </row>
    <row r="168" spans="1:7" s="7" customFormat="1" ht="18" customHeight="1">
      <c r="A168" s="48">
        <v>161</v>
      </c>
      <c r="B168" s="49">
        <v>6</v>
      </c>
      <c r="C168" s="49" t="s">
        <v>2</v>
      </c>
      <c r="D168" s="66">
        <v>2726.28</v>
      </c>
      <c r="E168" s="66">
        <v>901.1</v>
      </c>
      <c r="F168" s="69">
        <v>27</v>
      </c>
      <c r="G168" s="68">
        <v>219.53</v>
      </c>
    </row>
    <row r="169" spans="1:7" s="7" customFormat="1" ht="18" customHeight="1">
      <c r="A169" s="48">
        <v>162</v>
      </c>
      <c r="B169" s="49">
        <v>6</v>
      </c>
      <c r="C169" s="49" t="s">
        <v>2</v>
      </c>
      <c r="D169" s="66">
        <v>1766.06</v>
      </c>
      <c r="E169" s="66">
        <v>885.77</v>
      </c>
      <c r="F169" s="69">
        <v>14</v>
      </c>
      <c r="G169" s="68">
        <v>198.72</v>
      </c>
    </row>
    <row r="170" spans="1:7" s="7" customFormat="1" ht="18" customHeight="1">
      <c r="A170" s="48">
        <v>163</v>
      </c>
      <c r="B170" s="49">
        <v>6</v>
      </c>
      <c r="C170" s="49" t="s">
        <v>2</v>
      </c>
      <c r="D170" s="66">
        <v>1264.05</v>
      </c>
      <c r="E170" s="66">
        <v>938.86</v>
      </c>
      <c r="F170" s="69">
        <v>7</v>
      </c>
      <c r="G170" s="68">
        <v>280.84</v>
      </c>
    </row>
    <row r="171" spans="1:7" s="7" customFormat="1" ht="18" customHeight="1">
      <c r="A171" s="48">
        <v>164</v>
      </c>
      <c r="B171" s="49">
        <v>6</v>
      </c>
      <c r="C171" s="49" t="s">
        <v>2</v>
      </c>
      <c r="D171" s="66">
        <v>4108.57</v>
      </c>
      <c r="E171" s="66">
        <v>1076.82</v>
      </c>
      <c r="F171" s="69">
        <v>28</v>
      </c>
      <c r="G171" s="68">
        <v>221.72</v>
      </c>
    </row>
    <row r="172" spans="1:7" s="7" customFormat="1" ht="18" customHeight="1">
      <c r="A172" s="48">
        <v>165</v>
      </c>
      <c r="B172" s="49">
        <v>6</v>
      </c>
      <c r="C172" s="49" t="s">
        <v>2</v>
      </c>
      <c r="D172" s="66">
        <v>2136.67</v>
      </c>
      <c r="E172" s="66">
        <v>852.37</v>
      </c>
      <c r="F172" s="69">
        <v>12</v>
      </c>
      <c r="G172" s="68">
        <v>211.86</v>
      </c>
    </row>
    <row r="173" spans="1:7" s="7" customFormat="1" ht="18" customHeight="1">
      <c r="A173" s="48">
        <v>166</v>
      </c>
      <c r="B173" s="49">
        <v>6</v>
      </c>
      <c r="C173" s="49" t="s">
        <v>2</v>
      </c>
      <c r="D173" s="66">
        <v>2968.8</v>
      </c>
      <c r="E173" s="66">
        <v>897.81</v>
      </c>
      <c r="F173" s="69">
        <v>22</v>
      </c>
      <c r="G173" s="68">
        <v>215.69</v>
      </c>
    </row>
    <row r="174" spans="1:7" s="7" customFormat="1" ht="18" customHeight="1">
      <c r="A174" s="48">
        <v>167</v>
      </c>
      <c r="B174" s="49">
        <v>6</v>
      </c>
      <c r="C174" s="49" t="s">
        <v>2</v>
      </c>
      <c r="D174" s="66">
        <v>1555.84</v>
      </c>
      <c r="E174" s="66">
        <v>836.5</v>
      </c>
      <c r="F174" s="69">
        <v>12</v>
      </c>
      <c r="G174" s="68">
        <v>177.37</v>
      </c>
    </row>
    <row r="175" spans="1:7" s="7" customFormat="1" ht="18" customHeight="1">
      <c r="A175" s="48">
        <v>168</v>
      </c>
      <c r="B175" s="49">
        <v>3</v>
      </c>
      <c r="C175" s="49" t="s">
        <v>2</v>
      </c>
      <c r="D175" s="66">
        <v>3469.7</v>
      </c>
      <c r="E175" s="66">
        <v>935.58</v>
      </c>
      <c r="F175" s="69">
        <v>43</v>
      </c>
      <c r="G175" s="68">
        <v>188.87</v>
      </c>
    </row>
    <row r="176" spans="1:7" s="7" customFormat="1" ht="18" customHeight="1">
      <c r="A176" s="48">
        <v>169</v>
      </c>
      <c r="B176" s="49">
        <v>3</v>
      </c>
      <c r="C176" s="49" t="s">
        <v>2</v>
      </c>
      <c r="D176" s="66">
        <v>2377.55</v>
      </c>
      <c r="E176" s="66">
        <v>865.51</v>
      </c>
      <c r="F176" s="69">
        <v>23</v>
      </c>
      <c r="G176" s="68">
        <v>186.68</v>
      </c>
    </row>
    <row r="177" spans="1:7" s="7" customFormat="1" ht="18" customHeight="1">
      <c r="A177" s="48">
        <v>170</v>
      </c>
      <c r="B177" s="49">
        <v>6</v>
      </c>
      <c r="C177" s="49" t="s">
        <v>2</v>
      </c>
      <c r="D177" s="66">
        <v>6749.98</v>
      </c>
      <c r="E177" s="66">
        <v>1436.49</v>
      </c>
      <c r="F177" s="69">
        <v>64</v>
      </c>
      <c r="G177" s="68">
        <v>232.66</v>
      </c>
    </row>
    <row r="178" spans="1:7" s="7" customFormat="1" ht="18" customHeight="1">
      <c r="A178" s="48">
        <v>171</v>
      </c>
      <c r="B178" s="49">
        <v>6</v>
      </c>
      <c r="C178" s="49" t="s">
        <v>2</v>
      </c>
      <c r="D178" s="66">
        <v>3744.52</v>
      </c>
      <c r="E178" s="66">
        <v>919.71</v>
      </c>
      <c r="F178" s="69">
        <v>44</v>
      </c>
      <c r="G178" s="68">
        <v>203.65</v>
      </c>
    </row>
    <row r="179" spans="1:7" s="7" customFormat="1" ht="18" customHeight="1">
      <c r="A179" s="48">
        <v>172</v>
      </c>
      <c r="B179" s="49">
        <v>6</v>
      </c>
      <c r="C179" s="49" t="s">
        <v>14</v>
      </c>
      <c r="D179" s="66">
        <v>3762.59</v>
      </c>
      <c r="E179" s="66">
        <v>258.4</v>
      </c>
      <c r="F179" s="69">
        <v>53</v>
      </c>
      <c r="G179" s="68">
        <v>226.64</v>
      </c>
    </row>
    <row r="180" spans="1:7" s="7" customFormat="1" ht="18" customHeight="1">
      <c r="A180" s="48">
        <v>173</v>
      </c>
      <c r="B180" s="49">
        <v>6</v>
      </c>
      <c r="C180" s="49" t="s">
        <v>14</v>
      </c>
      <c r="D180" s="66">
        <v>3479</v>
      </c>
      <c r="E180" s="66">
        <v>255.66</v>
      </c>
      <c r="F180" s="69">
        <v>51</v>
      </c>
      <c r="G180" s="68">
        <v>207.48</v>
      </c>
    </row>
    <row r="181" spans="1:7" s="7" customFormat="1" ht="18" customHeight="1">
      <c r="A181" s="48">
        <v>174</v>
      </c>
      <c r="B181" s="49">
        <v>6</v>
      </c>
      <c r="C181" s="49" t="s">
        <v>14</v>
      </c>
      <c r="D181" s="66">
        <v>3446.17</v>
      </c>
      <c r="E181" s="66">
        <v>252.92</v>
      </c>
      <c r="F181" s="69">
        <v>37</v>
      </c>
      <c r="G181" s="68">
        <v>202</v>
      </c>
    </row>
    <row r="182" spans="1:7" s="7" customFormat="1" ht="18" customHeight="1">
      <c r="A182" s="48">
        <v>175</v>
      </c>
      <c r="B182" s="49">
        <v>6</v>
      </c>
      <c r="C182" s="49" t="s">
        <v>14</v>
      </c>
      <c r="D182" s="66">
        <v>2046.89</v>
      </c>
      <c r="E182" s="66">
        <v>219.53</v>
      </c>
      <c r="F182" s="69">
        <v>27</v>
      </c>
      <c r="G182" s="68">
        <v>183.94</v>
      </c>
    </row>
    <row r="183" spans="1:7" s="7" customFormat="1" ht="18" customHeight="1">
      <c r="A183" s="48">
        <v>176</v>
      </c>
      <c r="B183" s="49">
        <v>6</v>
      </c>
      <c r="C183" s="49" t="s">
        <v>14</v>
      </c>
      <c r="D183" s="66">
        <v>2805.65</v>
      </c>
      <c r="E183" s="66">
        <v>257.85</v>
      </c>
      <c r="F183" s="69">
        <v>31</v>
      </c>
      <c r="G183" s="68">
        <v>204.74</v>
      </c>
    </row>
    <row r="184" spans="1:7" s="7" customFormat="1" ht="18" customHeight="1">
      <c r="A184" s="48">
        <v>177</v>
      </c>
      <c r="B184" s="49">
        <v>6</v>
      </c>
      <c r="C184" s="49" t="s">
        <v>14</v>
      </c>
      <c r="D184" s="66">
        <v>2786.5</v>
      </c>
      <c r="E184" s="66">
        <v>212.95</v>
      </c>
      <c r="F184" s="69">
        <v>34</v>
      </c>
      <c r="G184" s="68">
        <v>176.28</v>
      </c>
    </row>
    <row r="185" spans="1:7" s="7" customFormat="1" ht="18" customHeight="1">
      <c r="A185" s="48">
        <v>178</v>
      </c>
      <c r="B185" s="49">
        <v>6</v>
      </c>
      <c r="C185" s="49" t="s">
        <v>14</v>
      </c>
      <c r="D185" s="66">
        <v>1897.44</v>
      </c>
      <c r="E185" s="66">
        <v>205.29</v>
      </c>
      <c r="F185" s="69">
        <v>27</v>
      </c>
      <c r="G185" s="68">
        <v>130.3</v>
      </c>
    </row>
    <row r="186" spans="1:7" s="7" customFormat="1" ht="18" customHeight="1">
      <c r="A186" s="48">
        <v>179</v>
      </c>
      <c r="B186" s="49">
        <v>6</v>
      </c>
      <c r="C186" s="49" t="s">
        <v>14</v>
      </c>
      <c r="D186" s="66">
        <v>3113.87</v>
      </c>
      <c r="E186" s="66">
        <v>235.4</v>
      </c>
      <c r="F186" s="69">
        <v>38</v>
      </c>
      <c r="G186" s="68">
        <v>199.82</v>
      </c>
    </row>
    <row r="187" spans="1:7" s="7" customFormat="1" ht="18" customHeight="1">
      <c r="A187" s="48">
        <v>180</v>
      </c>
      <c r="B187" s="49">
        <v>6</v>
      </c>
      <c r="C187" s="49" t="s">
        <v>14</v>
      </c>
      <c r="D187" s="66">
        <v>2641.41</v>
      </c>
      <c r="E187" s="66">
        <v>245.8</v>
      </c>
      <c r="F187" s="69">
        <v>34</v>
      </c>
      <c r="G187" s="68">
        <v>204.74</v>
      </c>
    </row>
    <row r="188" spans="1:7" s="7" customFormat="1" ht="18" customHeight="1">
      <c r="A188" s="48">
        <v>181</v>
      </c>
      <c r="B188" s="49">
        <v>6</v>
      </c>
      <c r="C188" s="49" t="s">
        <v>14</v>
      </c>
      <c r="D188" s="66">
        <v>1710.21</v>
      </c>
      <c r="E188" s="66">
        <v>212.95</v>
      </c>
      <c r="F188" s="69">
        <v>24</v>
      </c>
      <c r="G188" s="68">
        <v>129.74</v>
      </c>
    </row>
    <row r="189" spans="1:7" s="7" customFormat="1" ht="18" customHeight="1">
      <c r="A189" s="48">
        <v>182</v>
      </c>
      <c r="B189" s="49">
        <v>6</v>
      </c>
      <c r="C189" s="49" t="s">
        <v>14</v>
      </c>
      <c r="D189" s="66">
        <v>2377.55</v>
      </c>
      <c r="E189" s="66">
        <v>225.55</v>
      </c>
      <c r="F189" s="69">
        <v>31</v>
      </c>
      <c r="G189" s="68">
        <v>143.43</v>
      </c>
    </row>
    <row r="190" spans="1:7" s="7" customFormat="1" ht="18" customHeight="1">
      <c r="A190" s="48">
        <v>183</v>
      </c>
      <c r="B190" s="49">
        <v>6</v>
      </c>
      <c r="C190" s="49" t="s">
        <v>14</v>
      </c>
      <c r="D190" s="66">
        <v>1662.04</v>
      </c>
      <c r="E190" s="66">
        <v>217.88</v>
      </c>
      <c r="F190" s="69">
        <v>25</v>
      </c>
      <c r="G190" s="68">
        <v>141.79</v>
      </c>
    </row>
    <row r="191" spans="1:7" s="7" customFormat="1" ht="18" customHeight="1">
      <c r="A191" s="48">
        <v>184</v>
      </c>
      <c r="B191" s="49">
        <v>6</v>
      </c>
      <c r="C191" s="49" t="s">
        <v>14</v>
      </c>
      <c r="D191" s="66">
        <v>1204.38</v>
      </c>
      <c r="E191" s="66">
        <v>254.56</v>
      </c>
      <c r="F191" s="69">
        <v>11</v>
      </c>
      <c r="G191" s="68">
        <v>229.38</v>
      </c>
    </row>
    <row r="192" spans="1:7" s="7" customFormat="1" ht="18" customHeight="1">
      <c r="A192" s="48">
        <v>185</v>
      </c>
      <c r="B192" s="49">
        <v>3</v>
      </c>
      <c r="C192" s="49" t="s">
        <v>14</v>
      </c>
      <c r="D192" s="66">
        <v>1862.95</v>
      </c>
      <c r="E192" s="66">
        <v>297.27</v>
      </c>
      <c r="F192" s="69">
        <v>23</v>
      </c>
      <c r="G192" s="68">
        <v>226.1</v>
      </c>
    </row>
    <row r="193" spans="1:7" s="7" customFormat="1" ht="18" customHeight="1">
      <c r="A193" s="48">
        <v>186</v>
      </c>
      <c r="B193" s="49">
        <v>3</v>
      </c>
      <c r="C193" s="49" t="s">
        <v>14</v>
      </c>
      <c r="D193" s="66">
        <v>1521.34</v>
      </c>
      <c r="E193" s="66">
        <v>278.1</v>
      </c>
      <c r="F193" s="69">
        <v>15</v>
      </c>
      <c r="G193" s="68">
        <v>243.07</v>
      </c>
    </row>
    <row r="194" spans="1:7" s="7" customFormat="1" ht="18" customHeight="1">
      <c r="A194" s="48">
        <v>187</v>
      </c>
      <c r="B194" s="49">
        <v>3</v>
      </c>
      <c r="C194" s="49" t="s">
        <v>14</v>
      </c>
      <c r="D194" s="66">
        <v>1579.92</v>
      </c>
      <c r="E194" s="66">
        <v>354.2</v>
      </c>
      <c r="F194" s="69">
        <v>11</v>
      </c>
      <c r="G194" s="68">
        <v>241.97</v>
      </c>
    </row>
    <row r="195" spans="1:7" s="7" customFormat="1" ht="18" customHeight="1">
      <c r="A195" s="48">
        <v>188</v>
      </c>
      <c r="B195" s="49">
        <v>6</v>
      </c>
      <c r="C195" s="49" t="s">
        <v>14</v>
      </c>
      <c r="D195" s="66">
        <v>3162.04</v>
      </c>
      <c r="E195" s="66">
        <v>255.66</v>
      </c>
      <c r="F195" s="69">
        <v>39</v>
      </c>
      <c r="G195" s="68">
        <v>208.58</v>
      </c>
    </row>
    <row r="196" spans="1:7" s="7" customFormat="1" ht="18" customHeight="1">
      <c r="A196" s="48">
        <v>189</v>
      </c>
      <c r="B196" s="49">
        <v>6</v>
      </c>
      <c r="C196" s="49" t="s">
        <v>14</v>
      </c>
      <c r="D196" s="66">
        <v>1760.03</v>
      </c>
      <c r="E196" s="66">
        <v>239.23</v>
      </c>
      <c r="F196" s="69">
        <v>21</v>
      </c>
      <c r="G196" s="68">
        <v>204.74</v>
      </c>
    </row>
    <row r="197" spans="1:7" s="7" customFormat="1" ht="18" customHeight="1">
      <c r="A197" s="48">
        <v>190</v>
      </c>
      <c r="B197" s="49">
        <v>6</v>
      </c>
      <c r="C197" s="49" t="s">
        <v>14</v>
      </c>
      <c r="D197" s="66">
        <v>1559.12</v>
      </c>
      <c r="E197" s="66">
        <v>264.42</v>
      </c>
      <c r="F197" s="69">
        <v>15</v>
      </c>
      <c r="G197" s="68">
        <v>232.66</v>
      </c>
    </row>
    <row r="198" spans="1:7" s="7" customFormat="1" ht="18" customHeight="1">
      <c r="A198" s="48">
        <v>191</v>
      </c>
      <c r="B198" s="49">
        <v>7</v>
      </c>
      <c r="C198" s="49" t="s">
        <v>2</v>
      </c>
      <c r="D198" s="66">
        <v>11268.6</v>
      </c>
      <c r="E198" s="66">
        <v>2294.34</v>
      </c>
      <c r="F198" s="69">
        <v>71</v>
      </c>
      <c r="G198" s="68">
        <v>254.02</v>
      </c>
    </row>
    <row r="199" spans="1:7" s="7" customFormat="1" ht="18" customHeight="1">
      <c r="A199" s="48">
        <v>192</v>
      </c>
      <c r="B199" s="49">
        <v>7</v>
      </c>
      <c r="C199" s="49" t="s">
        <v>2</v>
      </c>
      <c r="D199" s="66">
        <v>6968.42</v>
      </c>
      <c r="E199" s="66">
        <v>1411.86</v>
      </c>
      <c r="F199" s="69">
        <v>59</v>
      </c>
      <c r="G199" s="68">
        <v>204.74</v>
      </c>
    </row>
    <row r="200" spans="1:7" s="7" customFormat="1" ht="18" customHeight="1">
      <c r="A200" s="48">
        <v>193</v>
      </c>
      <c r="B200" s="49">
        <v>7</v>
      </c>
      <c r="C200" s="49" t="s">
        <v>2</v>
      </c>
      <c r="D200" s="66">
        <v>8368.78</v>
      </c>
      <c r="E200" s="66">
        <v>1801.09</v>
      </c>
      <c r="F200" s="69">
        <v>62</v>
      </c>
      <c r="G200" s="68">
        <v>222.81</v>
      </c>
    </row>
    <row r="201" spans="1:7" s="7" customFormat="1" ht="18" customHeight="1">
      <c r="A201" s="48">
        <v>194</v>
      </c>
      <c r="B201" s="49">
        <v>7</v>
      </c>
      <c r="C201" s="49" t="s">
        <v>2</v>
      </c>
      <c r="D201" s="66">
        <v>6252.36</v>
      </c>
      <c r="E201" s="66">
        <v>1354.92</v>
      </c>
      <c r="F201" s="69">
        <v>57</v>
      </c>
      <c r="G201" s="68">
        <v>222.26</v>
      </c>
    </row>
    <row r="202" spans="1:7" s="7" customFormat="1" ht="18" customHeight="1">
      <c r="A202" s="48">
        <v>195</v>
      </c>
      <c r="B202" s="49">
        <v>7</v>
      </c>
      <c r="C202" s="49" t="s">
        <v>2</v>
      </c>
      <c r="D202" s="66">
        <v>6619.15</v>
      </c>
      <c r="E202" s="66">
        <v>1456.21</v>
      </c>
      <c r="F202" s="69">
        <v>50</v>
      </c>
      <c r="G202" s="68">
        <v>197.63</v>
      </c>
    </row>
    <row r="203" spans="1:7" s="7" customFormat="1" ht="18" customHeight="1">
      <c r="A203" s="48">
        <v>196</v>
      </c>
      <c r="B203" s="49">
        <v>7</v>
      </c>
      <c r="C203" s="49" t="s">
        <v>2</v>
      </c>
      <c r="D203" s="66">
        <v>4320.43</v>
      </c>
      <c r="E203" s="66">
        <v>1183.57</v>
      </c>
      <c r="F203" s="69">
        <v>46</v>
      </c>
      <c r="G203" s="68">
        <v>130.84</v>
      </c>
    </row>
    <row r="204" spans="1:7" s="7" customFormat="1" ht="18" customHeight="1">
      <c r="A204" s="48">
        <v>197</v>
      </c>
      <c r="B204" s="49">
        <v>7</v>
      </c>
      <c r="C204" s="49" t="s">
        <v>2</v>
      </c>
      <c r="D204" s="66">
        <v>4826.26</v>
      </c>
      <c r="E204" s="66">
        <v>1308.39</v>
      </c>
      <c r="F204" s="69">
        <v>48</v>
      </c>
      <c r="G204" s="68">
        <v>191.61</v>
      </c>
    </row>
    <row r="205" spans="1:7" s="7" customFormat="1" ht="18" customHeight="1">
      <c r="A205" s="48">
        <v>198</v>
      </c>
      <c r="B205" s="49">
        <v>7</v>
      </c>
      <c r="C205" s="49" t="s">
        <v>2</v>
      </c>
      <c r="D205" s="66">
        <v>2681.93</v>
      </c>
      <c r="E205" s="66">
        <v>1161.68</v>
      </c>
      <c r="F205" s="69">
        <v>27</v>
      </c>
      <c r="G205" s="68">
        <v>185.58</v>
      </c>
    </row>
    <row r="206" spans="1:7" s="7" customFormat="1" ht="18" customHeight="1">
      <c r="A206" s="48">
        <v>199</v>
      </c>
      <c r="B206" s="49">
        <v>7</v>
      </c>
      <c r="C206" s="49" t="s">
        <v>2</v>
      </c>
      <c r="D206" s="66">
        <v>6286.3</v>
      </c>
      <c r="E206" s="66">
        <v>1454.01</v>
      </c>
      <c r="F206" s="69">
        <v>61</v>
      </c>
      <c r="G206" s="68">
        <v>158.76</v>
      </c>
    </row>
    <row r="207" spans="1:7" s="7" customFormat="1" ht="18" customHeight="1">
      <c r="A207" s="48">
        <v>200</v>
      </c>
      <c r="B207" s="49">
        <v>7</v>
      </c>
      <c r="C207" s="49" t="s">
        <v>2</v>
      </c>
      <c r="D207" s="66">
        <v>5944.7</v>
      </c>
      <c r="E207" s="66">
        <v>1340.69</v>
      </c>
      <c r="F207" s="69">
        <v>45</v>
      </c>
      <c r="G207" s="68">
        <v>267.7</v>
      </c>
    </row>
    <row r="208" spans="1:7" s="7" customFormat="1" ht="18" customHeight="1">
      <c r="A208" s="48">
        <v>201</v>
      </c>
      <c r="B208" s="49">
        <v>7</v>
      </c>
      <c r="C208" s="49" t="s">
        <v>2</v>
      </c>
      <c r="D208" s="66">
        <v>8131.74</v>
      </c>
      <c r="E208" s="66">
        <v>1745.8</v>
      </c>
      <c r="F208" s="69">
        <v>86</v>
      </c>
      <c r="G208" s="68">
        <v>308.22</v>
      </c>
    </row>
    <row r="209" spans="1:7" s="7" customFormat="1" ht="18" customHeight="1">
      <c r="A209" s="48">
        <v>202</v>
      </c>
      <c r="B209" s="49">
        <v>7</v>
      </c>
      <c r="C209" s="49" t="s">
        <v>14</v>
      </c>
      <c r="D209" s="66">
        <v>3906.02</v>
      </c>
      <c r="E209" s="66">
        <v>304.38</v>
      </c>
      <c r="F209" s="69">
        <v>41</v>
      </c>
      <c r="G209" s="68">
        <v>237.05</v>
      </c>
    </row>
    <row r="210" spans="1:7" s="7" customFormat="1" ht="18" customHeight="1">
      <c r="A210" s="48">
        <v>203</v>
      </c>
      <c r="B210" s="49">
        <v>7</v>
      </c>
      <c r="C210" s="49" t="s">
        <v>14</v>
      </c>
      <c r="D210" s="66">
        <v>3356.92</v>
      </c>
      <c r="E210" s="66">
        <v>261.13</v>
      </c>
      <c r="F210" s="69">
        <v>51</v>
      </c>
      <c r="G210" s="68">
        <v>209.13</v>
      </c>
    </row>
    <row r="211" spans="1:7" s="7" customFormat="1" ht="18" customHeight="1">
      <c r="A211" s="48">
        <v>204</v>
      </c>
      <c r="B211" s="49">
        <v>7</v>
      </c>
      <c r="C211" s="49" t="s">
        <v>14</v>
      </c>
      <c r="D211" s="66">
        <v>3143.43</v>
      </c>
      <c r="E211" s="66">
        <v>231.02</v>
      </c>
      <c r="F211" s="69">
        <v>37</v>
      </c>
      <c r="G211" s="68">
        <v>194.34</v>
      </c>
    </row>
    <row r="212" spans="1:7" s="7" customFormat="1" ht="18" customHeight="1">
      <c r="A212" s="48">
        <v>205</v>
      </c>
      <c r="B212" s="49">
        <v>7</v>
      </c>
      <c r="C212" s="49" t="s">
        <v>14</v>
      </c>
      <c r="D212" s="66">
        <v>3595.62</v>
      </c>
      <c r="E212" s="66">
        <v>260.04</v>
      </c>
      <c r="F212" s="69">
        <v>42</v>
      </c>
      <c r="G212" s="68">
        <v>231.02</v>
      </c>
    </row>
    <row r="213" spans="1:7" s="7" customFormat="1" ht="18" customHeight="1">
      <c r="A213" s="48">
        <v>206</v>
      </c>
      <c r="B213" s="49">
        <v>7</v>
      </c>
      <c r="C213" s="49" t="s">
        <v>14</v>
      </c>
      <c r="D213" s="66">
        <v>2281.75</v>
      </c>
      <c r="E213" s="66">
        <v>258.4</v>
      </c>
      <c r="F213" s="69">
        <v>41</v>
      </c>
      <c r="G213" s="68">
        <v>208.03</v>
      </c>
    </row>
    <row r="214" spans="1:7" s="7" customFormat="1" ht="18" customHeight="1">
      <c r="A214" s="48">
        <v>207</v>
      </c>
      <c r="B214" s="49">
        <v>7</v>
      </c>
      <c r="C214" s="49" t="s">
        <v>14</v>
      </c>
      <c r="D214" s="66">
        <v>3268.25</v>
      </c>
      <c r="E214" s="66">
        <v>241.97</v>
      </c>
      <c r="F214" s="69">
        <v>37</v>
      </c>
      <c r="G214" s="68">
        <v>185.58</v>
      </c>
    </row>
    <row r="215" spans="1:7" s="7" customFormat="1" ht="18" customHeight="1">
      <c r="A215" s="48">
        <v>208</v>
      </c>
      <c r="B215" s="49">
        <v>7</v>
      </c>
      <c r="C215" s="49" t="s">
        <v>14</v>
      </c>
      <c r="D215" s="66">
        <v>2135.03</v>
      </c>
      <c r="E215" s="66">
        <v>218.97</v>
      </c>
      <c r="F215" s="69">
        <v>31</v>
      </c>
      <c r="G215" s="68">
        <v>149.45</v>
      </c>
    </row>
    <row r="216" spans="1:7" s="7" customFormat="1" ht="18" customHeight="1">
      <c r="A216" s="63">
        <v>209</v>
      </c>
      <c r="B216" s="49">
        <v>8</v>
      </c>
      <c r="C216" s="49" t="s">
        <v>2</v>
      </c>
      <c r="D216" s="66">
        <v>8844.51</v>
      </c>
      <c r="E216" s="66">
        <v>3808.02</v>
      </c>
      <c r="F216" s="69">
        <v>42</v>
      </c>
      <c r="G216" s="68">
        <v>181.21</v>
      </c>
    </row>
    <row r="217" spans="1:7" s="7" customFormat="1" ht="18" customHeight="1">
      <c r="A217" s="48">
        <v>210</v>
      </c>
      <c r="B217" s="49">
        <v>8</v>
      </c>
      <c r="C217" s="49" t="s">
        <v>2</v>
      </c>
      <c r="D217" s="66">
        <v>7233.39</v>
      </c>
      <c r="E217" s="66">
        <v>1548.72</v>
      </c>
      <c r="F217" s="69">
        <v>62</v>
      </c>
      <c r="G217" s="68">
        <v>170.8</v>
      </c>
    </row>
    <row r="218" spans="1:7" s="7" customFormat="1" ht="18" customHeight="1">
      <c r="A218" s="48">
        <v>211</v>
      </c>
      <c r="B218" s="49">
        <v>8</v>
      </c>
      <c r="C218" s="49" t="s">
        <v>2</v>
      </c>
      <c r="D218" s="66">
        <v>4068.61</v>
      </c>
      <c r="E218" s="66">
        <v>1304.56</v>
      </c>
      <c r="F218" s="69">
        <v>37</v>
      </c>
      <c r="G218" s="68">
        <v>169.17</v>
      </c>
    </row>
    <row r="219" spans="1:7" s="7" customFormat="1" ht="18" customHeight="1">
      <c r="A219" s="48">
        <v>212</v>
      </c>
      <c r="B219" s="49">
        <v>8</v>
      </c>
      <c r="C219" s="49" t="s">
        <v>2</v>
      </c>
      <c r="D219" s="66">
        <v>5224.8</v>
      </c>
      <c r="E219" s="66">
        <v>1855.84</v>
      </c>
      <c r="F219" s="69">
        <v>41</v>
      </c>
      <c r="G219" s="68">
        <v>259.49</v>
      </c>
    </row>
    <row r="220" spans="1:7" s="7" customFormat="1" ht="18" customHeight="1">
      <c r="A220" s="48">
        <v>213</v>
      </c>
      <c r="B220" s="49">
        <v>8</v>
      </c>
      <c r="C220" s="49" t="s">
        <v>2</v>
      </c>
      <c r="D220" s="66">
        <v>5584.48</v>
      </c>
      <c r="E220" s="66">
        <v>1208.76</v>
      </c>
      <c r="F220" s="69">
        <v>82</v>
      </c>
      <c r="G220" s="68">
        <v>151.09</v>
      </c>
    </row>
    <row r="221" spans="1:7" s="7" customFormat="1" ht="18" customHeight="1">
      <c r="A221" s="48">
        <v>216</v>
      </c>
      <c r="B221" s="49">
        <v>8</v>
      </c>
      <c r="C221" s="49" t="s">
        <v>2</v>
      </c>
      <c r="D221" s="66">
        <v>4488.5</v>
      </c>
      <c r="E221" s="66">
        <v>1365.32</v>
      </c>
      <c r="F221" s="69">
        <v>37</v>
      </c>
      <c r="G221" s="68">
        <v>296.16</v>
      </c>
    </row>
    <row r="222" spans="1:7" s="7" customFormat="1" ht="18" customHeight="1">
      <c r="A222" s="48">
        <v>217</v>
      </c>
      <c r="B222" s="49">
        <v>8</v>
      </c>
      <c r="C222" s="49" t="s">
        <v>2</v>
      </c>
      <c r="D222" s="66">
        <v>7774.25</v>
      </c>
      <c r="E222" s="66">
        <v>2084.67</v>
      </c>
      <c r="F222" s="69">
        <v>69</v>
      </c>
      <c r="G222" s="68">
        <v>243.07</v>
      </c>
    </row>
    <row r="223" spans="1:7" s="7" customFormat="1" ht="18" customHeight="1">
      <c r="A223" s="48">
        <v>218</v>
      </c>
      <c r="B223" s="49">
        <v>8</v>
      </c>
      <c r="C223" s="49" t="s">
        <v>2</v>
      </c>
      <c r="D223" s="66">
        <v>5389.59</v>
      </c>
      <c r="E223" s="66">
        <v>1525.18</v>
      </c>
      <c r="F223" s="69">
        <v>48</v>
      </c>
      <c r="G223" s="68">
        <v>176.83</v>
      </c>
    </row>
    <row r="224" spans="1:7" s="7" customFormat="1" ht="18" customHeight="1">
      <c r="A224" s="48">
        <v>219</v>
      </c>
      <c r="B224" s="49">
        <v>8</v>
      </c>
      <c r="C224" s="49" t="s">
        <v>2</v>
      </c>
      <c r="D224" s="66">
        <v>2640.32</v>
      </c>
      <c r="E224" s="66">
        <v>1083.93</v>
      </c>
      <c r="F224" s="69">
        <v>31</v>
      </c>
      <c r="G224" s="68">
        <v>167.52</v>
      </c>
    </row>
    <row r="225" spans="1:7" s="7" customFormat="1" ht="18" customHeight="1">
      <c r="A225" s="48">
        <v>220</v>
      </c>
      <c r="B225" s="49">
        <v>8</v>
      </c>
      <c r="C225" s="49" t="s">
        <v>2</v>
      </c>
      <c r="D225" s="66">
        <v>2433.94</v>
      </c>
      <c r="E225" s="66">
        <v>1200.55</v>
      </c>
      <c r="F225" s="69">
        <v>24</v>
      </c>
      <c r="G225" s="68">
        <v>194.89</v>
      </c>
    </row>
    <row r="226" spans="1:7" s="7" customFormat="1" ht="18" customHeight="1">
      <c r="A226" s="48">
        <v>223</v>
      </c>
      <c r="B226" s="49">
        <v>8</v>
      </c>
      <c r="C226" s="49" t="s">
        <v>2</v>
      </c>
      <c r="D226" s="66">
        <v>2281.75</v>
      </c>
      <c r="E226" s="66">
        <v>960.76</v>
      </c>
      <c r="F226" s="69">
        <v>24</v>
      </c>
      <c r="G226" s="68">
        <v>187.77</v>
      </c>
    </row>
    <row r="227" spans="1:7" s="7" customFormat="1" ht="18" customHeight="1">
      <c r="A227" s="48">
        <v>224</v>
      </c>
      <c r="B227" s="49">
        <v>8</v>
      </c>
      <c r="C227" s="49" t="s">
        <v>2</v>
      </c>
      <c r="D227" s="66">
        <v>1946.71</v>
      </c>
      <c r="E227" s="66">
        <v>958.58</v>
      </c>
      <c r="F227" s="69">
        <v>21</v>
      </c>
      <c r="G227" s="68">
        <v>179.01</v>
      </c>
    </row>
    <row r="228" spans="1:7" s="7" customFormat="1" ht="18" customHeight="1">
      <c r="A228" s="48">
        <v>225</v>
      </c>
      <c r="B228" s="49">
        <v>8</v>
      </c>
      <c r="C228" s="49" t="s">
        <v>2</v>
      </c>
      <c r="D228" s="66">
        <v>2170.62</v>
      </c>
      <c r="E228" s="66">
        <v>1047.26</v>
      </c>
      <c r="F228" s="69">
        <v>21</v>
      </c>
      <c r="G228" s="68">
        <v>216.79</v>
      </c>
    </row>
    <row r="229" spans="1:7" s="7" customFormat="1" ht="18" customHeight="1">
      <c r="A229" s="48">
        <v>226</v>
      </c>
      <c r="B229" s="49">
        <v>8</v>
      </c>
      <c r="C229" s="49" t="s">
        <v>2</v>
      </c>
      <c r="D229" s="66">
        <v>4364.77</v>
      </c>
      <c r="E229" s="66">
        <v>1195.62</v>
      </c>
      <c r="F229" s="69">
        <v>42</v>
      </c>
      <c r="G229" s="68">
        <v>194.89</v>
      </c>
    </row>
    <row r="230" spans="1:7" s="7" customFormat="1" ht="18" customHeight="1">
      <c r="A230" s="48">
        <v>227</v>
      </c>
      <c r="B230" s="49">
        <v>8</v>
      </c>
      <c r="C230" s="49" t="s">
        <v>2</v>
      </c>
      <c r="D230" s="66">
        <v>1860.22</v>
      </c>
      <c r="E230" s="66">
        <v>918.61</v>
      </c>
      <c r="F230" s="69">
        <v>17</v>
      </c>
      <c r="G230" s="68">
        <v>193.25</v>
      </c>
    </row>
    <row r="231" spans="1:7" s="7" customFormat="1" ht="18" customHeight="1">
      <c r="A231" s="48">
        <v>228</v>
      </c>
      <c r="B231" s="49">
        <v>8</v>
      </c>
      <c r="C231" s="49" t="s">
        <v>2</v>
      </c>
      <c r="D231" s="66">
        <v>2078.65</v>
      </c>
      <c r="E231" s="66">
        <v>1054.38</v>
      </c>
      <c r="F231" s="69">
        <v>21</v>
      </c>
      <c r="G231" s="68">
        <v>221.17</v>
      </c>
    </row>
    <row r="232" spans="1:7" s="7" customFormat="1" ht="18" customHeight="1">
      <c r="A232" s="48">
        <v>229</v>
      </c>
      <c r="B232" s="49">
        <v>8</v>
      </c>
      <c r="C232" s="49" t="s">
        <v>2</v>
      </c>
      <c r="D232" s="66">
        <v>1460.58</v>
      </c>
      <c r="E232" s="66">
        <v>903.28</v>
      </c>
      <c r="F232" s="69">
        <v>11</v>
      </c>
      <c r="G232" s="68">
        <v>186.14</v>
      </c>
    </row>
    <row r="233" spans="1:7" s="7" customFormat="1" ht="18" customHeight="1">
      <c r="A233" s="48">
        <v>230</v>
      </c>
      <c r="B233" s="49">
        <v>8</v>
      </c>
      <c r="C233" s="49" t="s">
        <v>2</v>
      </c>
      <c r="D233" s="66">
        <v>2202.37</v>
      </c>
      <c r="E233" s="66">
        <v>896.72</v>
      </c>
      <c r="F233" s="69">
        <v>21</v>
      </c>
      <c r="G233" s="68">
        <v>143.43</v>
      </c>
    </row>
    <row r="234" spans="1:7" s="7" customFormat="1" ht="18" customHeight="1">
      <c r="A234" s="48">
        <v>231</v>
      </c>
      <c r="B234" s="49">
        <v>8</v>
      </c>
      <c r="C234" s="49" t="s">
        <v>2</v>
      </c>
      <c r="D234" s="66">
        <v>2220.44</v>
      </c>
      <c r="E234" s="66">
        <v>1121.16</v>
      </c>
      <c r="F234" s="69">
        <v>17</v>
      </c>
      <c r="G234" s="68">
        <v>219.53</v>
      </c>
    </row>
    <row r="235" spans="1:7" s="7" customFormat="1" ht="18" customHeight="1">
      <c r="A235" s="48">
        <v>232</v>
      </c>
      <c r="B235" s="49">
        <v>8</v>
      </c>
      <c r="C235" s="49" t="s">
        <v>2</v>
      </c>
      <c r="D235" s="66">
        <v>1884.85</v>
      </c>
      <c r="E235" s="66">
        <v>1030.29</v>
      </c>
      <c r="F235" s="69">
        <v>14</v>
      </c>
      <c r="G235" s="68">
        <v>185.58</v>
      </c>
    </row>
    <row r="236" spans="1:7" s="7" customFormat="1" ht="18" customHeight="1">
      <c r="A236" s="48">
        <v>233</v>
      </c>
      <c r="B236" s="49">
        <v>8</v>
      </c>
      <c r="C236" s="49" t="s">
        <v>2</v>
      </c>
      <c r="D236" s="66">
        <v>6659.11</v>
      </c>
      <c r="E236" s="66">
        <v>1841.6</v>
      </c>
      <c r="F236" s="69">
        <v>47</v>
      </c>
      <c r="G236" s="68">
        <v>240.32</v>
      </c>
    </row>
    <row r="237" spans="1:7" s="7" customFormat="1" ht="18" customHeight="1">
      <c r="A237" s="48">
        <v>234</v>
      </c>
      <c r="B237" s="49">
        <v>8</v>
      </c>
      <c r="C237" s="49" t="s">
        <v>2</v>
      </c>
      <c r="D237" s="66">
        <v>3154.92</v>
      </c>
      <c r="E237" s="66">
        <v>1229.56</v>
      </c>
      <c r="F237" s="69">
        <v>42</v>
      </c>
      <c r="G237" s="68">
        <v>195.44</v>
      </c>
    </row>
    <row r="238" spans="1:7" s="7" customFormat="1" ht="18" customHeight="1">
      <c r="A238" s="48">
        <v>235</v>
      </c>
      <c r="B238" s="49">
        <v>8</v>
      </c>
      <c r="C238" s="49" t="s">
        <v>14</v>
      </c>
      <c r="D238" s="66">
        <v>3697.44</v>
      </c>
      <c r="E238" s="66">
        <v>273.72</v>
      </c>
      <c r="F238" s="69">
        <v>50</v>
      </c>
      <c r="G238" s="68">
        <v>237.59</v>
      </c>
    </row>
    <row r="239" spans="1:7" s="7" customFormat="1" ht="18" customHeight="1">
      <c r="A239" s="48">
        <v>236</v>
      </c>
      <c r="B239" s="49">
        <v>8</v>
      </c>
      <c r="C239" s="49" t="s">
        <v>14</v>
      </c>
      <c r="D239" s="66">
        <v>3714.96</v>
      </c>
      <c r="E239" s="66">
        <v>279.74</v>
      </c>
      <c r="F239" s="69">
        <v>51</v>
      </c>
      <c r="G239" s="68">
        <v>250.18</v>
      </c>
    </row>
    <row r="240" spans="1:7" s="7" customFormat="1" ht="18" customHeight="1">
      <c r="A240" s="48">
        <v>237</v>
      </c>
      <c r="B240" s="49">
        <v>8</v>
      </c>
      <c r="C240" s="49" t="s">
        <v>14</v>
      </c>
      <c r="D240" s="66">
        <v>1940.69</v>
      </c>
      <c r="E240" s="66">
        <v>236.5</v>
      </c>
      <c r="F240" s="69">
        <v>33</v>
      </c>
      <c r="G240" s="68">
        <v>195.98</v>
      </c>
    </row>
    <row r="241" spans="1:7" s="7" customFormat="1" ht="18" customHeight="1">
      <c r="A241" s="48">
        <v>238</v>
      </c>
      <c r="B241" s="49">
        <v>8</v>
      </c>
      <c r="C241" s="49" t="s">
        <v>14</v>
      </c>
      <c r="D241" s="66">
        <v>4097.07</v>
      </c>
      <c r="E241" s="66">
        <v>260.04</v>
      </c>
      <c r="F241" s="69">
        <v>51</v>
      </c>
      <c r="G241" s="68">
        <v>135.21</v>
      </c>
    </row>
    <row r="242" spans="1:7" s="7" customFormat="1" ht="18" customHeight="1">
      <c r="A242" s="48">
        <v>239</v>
      </c>
      <c r="B242" s="49">
        <v>8</v>
      </c>
      <c r="C242" s="49" t="s">
        <v>14</v>
      </c>
      <c r="D242" s="66">
        <v>3195.43</v>
      </c>
      <c r="E242" s="66">
        <v>277.01</v>
      </c>
      <c r="F242" s="69">
        <v>37</v>
      </c>
      <c r="G242" s="68">
        <v>227.74</v>
      </c>
    </row>
    <row r="243" spans="1:7" s="7" customFormat="1" ht="18" customHeight="1">
      <c r="A243" s="48">
        <v>240</v>
      </c>
      <c r="B243" s="49">
        <v>8</v>
      </c>
      <c r="C243" s="49" t="s">
        <v>14</v>
      </c>
      <c r="D243" s="66">
        <v>4507.66</v>
      </c>
      <c r="E243" s="66">
        <v>253.47</v>
      </c>
      <c r="F243" s="69">
        <v>47</v>
      </c>
      <c r="G243" s="68">
        <v>165.33</v>
      </c>
    </row>
    <row r="244" spans="1:7" s="7" customFormat="1" ht="18" customHeight="1">
      <c r="A244" s="48">
        <v>241</v>
      </c>
      <c r="B244" s="49">
        <v>8</v>
      </c>
      <c r="C244" s="49" t="s">
        <v>14</v>
      </c>
      <c r="D244" s="66">
        <v>2880.1</v>
      </c>
      <c r="E244" s="66">
        <v>229.92</v>
      </c>
      <c r="F244" s="69">
        <v>50</v>
      </c>
      <c r="G244" s="68">
        <v>135.76</v>
      </c>
    </row>
    <row r="245" spans="1:7" s="7" customFormat="1" ht="18" customHeight="1">
      <c r="A245" s="48">
        <v>242</v>
      </c>
      <c r="B245" s="49">
        <v>8</v>
      </c>
      <c r="C245" s="49" t="s">
        <v>14</v>
      </c>
      <c r="D245" s="66">
        <v>3848.53</v>
      </c>
      <c r="E245" s="66">
        <v>287.96</v>
      </c>
      <c r="F245" s="69">
        <v>60</v>
      </c>
      <c r="G245" s="68">
        <v>147.27</v>
      </c>
    </row>
    <row r="246" spans="1:7" s="7" customFormat="1" ht="18" customHeight="1">
      <c r="A246" s="48">
        <v>243</v>
      </c>
      <c r="B246" s="49">
        <v>8</v>
      </c>
      <c r="C246" s="49" t="s">
        <v>14</v>
      </c>
      <c r="D246" s="66">
        <v>2075.9</v>
      </c>
      <c r="E246" s="66">
        <v>230.48</v>
      </c>
      <c r="F246" s="69">
        <v>31</v>
      </c>
      <c r="G246" s="68">
        <v>125.92</v>
      </c>
    </row>
    <row r="247" spans="1:7" s="7" customFormat="1" ht="18" customHeight="1">
      <c r="A247" s="48">
        <v>244</v>
      </c>
      <c r="B247" s="49">
        <v>8</v>
      </c>
      <c r="C247" s="49" t="s">
        <v>14</v>
      </c>
      <c r="D247" s="66">
        <v>2833.57</v>
      </c>
      <c r="E247" s="66">
        <v>273.72</v>
      </c>
      <c r="F247" s="69">
        <v>37</v>
      </c>
      <c r="G247" s="68">
        <v>126.46</v>
      </c>
    </row>
    <row r="248" spans="1:7" s="7" customFormat="1" ht="18" customHeight="1">
      <c r="A248" s="48">
        <v>245</v>
      </c>
      <c r="B248" s="49">
        <v>8</v>
      </c>
      <c r="C248" s="49" t="s">
        <v>14</v>
      </c>
      <c r="D248" s="66">
        <v>2012.41</v>
      </c>
      <c r="E248" s="66">
        <v>224.46</v>
      </c>
      <c r="F248" s="69">
        <v>39</v>
      </c>
      <c r="G248" s="68">
        <v>98.54</v>
      </c>
    </row>
    <row r="249" spans="1:7" s="7" customFormat="1" ht="18" customHeight="1">
      <c r="A249" s="48">
        <v>246</v>
      </c>
      <c r="B249" s="49">
        <v>8</v>
      </c>
      <c r="C249" s="49" t="s">
        <v>14</v>
      </c>
      <c r="D249" s="66">
        <v>2136.12</v>
      </c>
      <c r="E249" s="66">
        <v>219.53</v>
      </c>
      <c r="F249" s="69">
        <v>39</v>
      </c>
      <c r="G249" s="68">
        <v>117.15</v>
      </c>
    </row>
    <row r="250" spans="1:7" s="7" customFormat="1" ht="18" customHeight="1">
      <c r="A250" s="48">
        <v>247</v>
      </c>
      <c r="B250" s="49">
        <v>8</v>
      </c>
      <c r="C250" s="49" t="s">
        <v>14</v>
      </c>
      <c r="D250" s="66">
        <v>1827.92</v>
      </c>
      <c r="E250" s="66">
        <v>239.23</v>
      </c>
      <c r="F250" s="69">
        <v>41</v>
      </c>
      <c r="G250" s="68">
        <v>136.32</v>
      </c>
    </row>
    <row r="251" spans="1:7" s="7" customFormat="1" ht="18" customHeight="1">
      <c r="A251" s="48">
        <v>248</v>
      </c>
      <c r="B251" s="49">
        <v>8</v>
      </c>
      <c r="C251" s="49" t="s">
        <v>14</v>
      </c>
      <c r="D251" s="66">
        <v>1887.04</v>
      </c>
      <c r="E251" s="66">
        <v>233.21</v>
      </c>
      <c r="F251" s="69">
        <v>32</v>
      </c>
      <c r="G251" s="68">
        <v>198.72</v>
      </c>
    </row>
    <row r="252" spans="1:7" s="7" customFormat="1" ht="18" customHeight="1">
      <c r="A252" s="48">
        <v>249</v>
      </c>
      <c r="B252" s="49">
        <v>8</v>
      </c>
      <c r="C252" s="49" t="s">
        <v>14</v>
      </c>
      <c r="D252" s="66">
        <v>1403.1</v>
      </c>
      <c r="E252" s="66">
        <v>286.32</v>
      </c>
      <c r="F252" s="69">
        <v>15</v>
      </c>
      <c r="G252" s="68">
        <v>212.95</v>
      </c>
    </row>
    <row r="253" spans="1:7" s="7" customFormat="1" ht="18" customHeight="1">
      <c r="A253" s="48">
        <v>250</v>
      </c>
      <c r="B253" s="49">
        <v>8</v>
      </c>
      <c r="C253" s="49" t="s">
        <v>14</v>
      </c>
      <c r="D253" s="66">
        <v>2063.86</v>
      </c>
      <c r="E253" s="66">
        <v>439.05</v>
      </c>
      <c r="F253" s="69">
        <v>25</v>
      </c>
      <c r="G253" s="68">
        <v>165.33</v>
      </c>
    </row>
    <row r="254" spans="1:7" s="7" customFormat="1" ht="18" customHeight="1">
      <c r="A254" s="48">
        <v>251</v>
      </c>
      <c r="B254" s="49">
        <v>8</v>
      </c>
      <c r="C254" s="49" t="s">
        <v>14</v>
      </c>
      <c r="D254" s="66">
        <v>1420.62</v>
      </c>
      <c r="E254" s="66">
        <v>318.61</v>
      </c>
      <c r="F254" s="69">
        <v>11</v>
      </c>
      <c r="G254" s="68">
        <v>156.02</v>
      </c>
    </row>
    <row r="255" spans="1:7" s="7" customFormat="1" ht="18" customHeight="1">
      <c r="A255" s="48">
        <v>252</v>
      </c>
      <c r="B255" s="49">
        <v>8</v>
      </c>
      <c r="C255" s="49" t="s">
        <v>14</v>
      </c>
      <c r="D255" s="66">
        <v>1002.37</v>
      </c>
      <c r="E255" s="66">
        <v>348.72</v>
      </c>
      <c r="F255" s="69">
        <v>4</v>
      </c>
      <c r="G255" s="68">
        <v>228.28</v>
      </c>
    </row>
    <row r="256" spans="1:7" s="7" customFormat="1" ht="18" customHeight="1">
      <c r="A256" s="48">
        <v>253</v>
      </c>
      <c r="B256" s="49">
        <v>8</v>
      </c>
      <c r="C256" s="49" t="s">
        <v>14</v>
      </c>
      <c r="D256" s="66">
        <v>2281.75</v>
      </c>
      <c r="E256" s="66">
        <v>306.02</v>
      </c>
      <c r="F256" s="69">
        <v>31</v>
      </c>
      <c r="G256" s="68">
        <v>186.14</v>
      </c>
    </row>
    <row r="257" spans="1:7" s="7" customFormat="1" ht="18" customHeight="1">
      <c r="A257" s="48">
        <v>254</v>
      </c>
      <c r="B257" s="49">
        <v>8</v>
      </c>
      <c r="C257" s="49" t="s">
        <v>14</v>
      </c>
      <c r="D257" s="66">
        <v>1360.4</v>
      </c>
      <c r="E257" s="66">
        <v>222.81</v>
      </c>
      <c r="F257" s="69">
        <v>15</v>
      </c>
      <c r="G257" s="68">
        <v>137.96</v>
      </c>
    </row>
    <row r="258" spans="1:7" s="7" customFormat="1" ht="18" customHeight="1">
      <c r="A258" s="48">
        <v>255</v>
      </c>
      <c r="B258" s="49">
        <v>8</v>
      </c>
      <c r="C258" s="49" t="s">
        <v>14</v>
      </c>
      <c r="D258" s="66">
        <v>1341.79</v>
      </c>
      <c r="E258" s="66">
        <v>342.7</v>
      </c>
      <c r="F258" s="69">
        <v>11</v>
      </c>
      <c r="G258" s="68">
        <v>196.53</v>
      </c>
    </row>
    <row r="259" spans="1:7" s="7" customFormat="1" ht="18" customHeight="1">
      <c r="A259" s="48">
        <v>256</v>
      </c>
      <c r="B259" s="49">
        <v>8</v>
      </c>
      <c r="C259" s="49" t="s">
        <v>14</v>
      </c>
      <c r="D259" s="66">
        <v>1656.57</v>
      </c>
      <c r="E259" s="66">
        <v>266.06</v>
      </c>
      <c r="F259" s="69">
        <v>23</v>
      </c>
      <c r="G259" s="68">
        <v>167.52</v>
      </c>
    </row>
    <row r="260" spans="1:7" s="7" customFormat="1" ht="18" customHeight="1">
      <c r="A260" s="48">
        <v>257</v>
      </c>
      <c r="B260" s="49">
        <v>9</v>
      </c>
      <c r="C260" s="49" t="s">
        <v>2</v>
      </c>
      <c r="D260" s="66">
        <v>4189.05</v>
      </c>
      <c r="E260" s="66">
        <v>1018.8</v>
      </c>
      <c r="F260" s="69">
        <v>38</v>
      </c>
      <c r="G260" s="68">
        <v>189.96</v>
      </c>
    </row>
    <row r="261" spans="1:7" s="7" customFormat="1" ht="18" customHeight="1">
      <c r="A261" s="48">
        <v>258</v>
      </c>
      <c r="B261" s="49">
        <v>9</v>
      </c>
      <c r="C261" s="49" t="s">
        <v>2</v>
      </c>
      <c r="D261" s="66">
        <v>2708.2</v>
      </c>
      <c r="E261" s="66">
        <v>997.99</v>
      </c>
      <c r="F261" s="69">
        <v>29</v>
      </c>
      <c r="G261" s="68">
        <v>181.21</v>
      </c>
    </row>
    <row r="262" spans="1:7" s="7" customFormat="1" ht="18" customHeight="1">
      <c r="A262" s="48">
        <v>259</v>
      </c>
      <c r="B262" s="49">
        <v>9</v>
      </c>
      <c r="C262" s="49" t="s">
        <v>2</v>
      </c>
      <c r="D262" s="66">
        <v>4110.21</v>
      </c>
      <c r="E262" s="66">
        <v>924.09</v>
      </c>
      <c r="F262" s="69">
        <v>37</v>
      </c>
      <c r="G262" s="68">
        <v>172.99</v>
      </c>
    </row>
    <row r="263" spans="1:7" s="7" customFormat="1" ht="18" customHeight="1">
      <c r="A263" s="48">
        <v>260</v>
      </c>
      <c r="B263" s="49">
        <v>9</v>
      </c>
      <c r="C263" s="49" t="s">
        <v>2</v>
      </c>
      <c r="D263" s="66">
        <v>2271.9</v>
      </c>
      <c r="E263" s="66">
        <v>903.28</v>
      </c>
      <c r="F263" s="69">
        <v>24</v>
      </c>
      <c r="G263" s="68">
        <v>150.55</v>
      </c>
    </row>
    <row r="264" spans="1:7" s="7" customFormat="1" ht="18" customHeight="1">
      <c r="A264" s="48">
        <v>261</v>
      </c>
      <c r="B264" s="49">
        <v>9</v>
      </c>
      <c r="C264" s="49" t="s">
        <v>2</v>
      </c>
      <c r="D264" s="66">
        <v>2402.18</v>
      </c>
      <c r="E264" s="66">
        <v>1262.96</v>
      </c>
      <c r="F264" s="69">
        <v>17</v>
      </c>
      <c r="G264" s="68">
        <v>220.62</v>
      </c>
    </row>
    <row r="265" spans="1:7" s="7" customFormat="1" ht="18" customHeight="1">
      <c r="A265" s="48">
        <v>262</v>
      </c>
      <c r="B265" s="49">
        <v>9</v>
      </c>
      <c r="C265" s="49" t="s">
        <v>2</v>
      </c>
      <c r="D265" s="66">
        <v>1520.25</v>
      </c>
      <c r="E265" s="66">
        <v>880.84</v>
      </c>
      <c r="F265" s="69">
        <v>11</v>
      </c>
      <c r="G265" s="68">
        <v>234.85</v>
      </c>
    </row>
    <row r="266" spans="1:7" s="7" customFormat="1" ht="18" customHeight="1">
      <c r="A266" s="48">
        <v>263</v>
      </c>
      <c r="B266" s="49">
        <v>9</v>
      </c>
      <c r="C266" s="49" t="s">
        <v>2</v>
      </c>
      <c r="D266" s="66">
        <v>6645.98</v>
      </c>
      <c r="E266" s="66">
        <v>1422.27</v>
      </c>
      <c r="F266" s="69">
        <v>97</v>
      </c>
      <c r="G266" s="68">
        <v>124.82</v>
      </c>
    </row>
    <row r="267" spans="1:7" s="7" customFormat="1" ht="18" customHeight="1">
      <c r="A267" s="48">
        <v>264</v>
      </c>
      <c r="B267" s="49">
        <v>9</v>
      </c>
      <c r="C267" s="49" t="s">
        <v>2</v>
      </c>
      <c r="D267" s="66">
        <v>3919.15</v>
      </c>
      <c r="E267" s="66">
        <v>804.74</v>
      </c>
      <c r="F267" s="69">
        <v>72</v>
      </c>
      <c r="G267" s="68">
        <v>113.32</v>
      </c>
    </row>
    <row r="268" spans="1:7" s="7" customFormat="1" ht="18" customHeight="1">
      <c r="A268" s="48">
        <v>265</v>
      </c>
      <c r="B268" s="49">
        <v>9</v>
      </c>
      <c r="C268" s="49" t="s">
        <v>2</v>
      </c>
      <c r="D268" s="66">
        <v>4596.34</v>
      </c>
      <c r="E268" s="66">
        <v>1357.66</v>
      </c>
      <c r="F268" s="69">
        <v>43</v>
      </c>
      <c r="G268" s="68">
        <v>202</v>
      </c>
    </row>
    <row r="269" spans="1:7" s="7" customFormat="1" ht="18" customHeight="1">
      <c r="A269" s="48">
        <v>266</v>
      </c>
      <c r="B269" s="49">
        <v>9</v>
      </c>
      <c r="C269" s="49" t="s">
        <v>2</v>
      </c>
      <c r="D269" s="66">
        <v>2553.28</v>
      </c>
      <c r="E269" s="66">
        <v>1035.77</v>
      </c>
      <c r="F269" s="69">
        <v>23</v>
      </c>
      <c r="G269" s="68">
        <v>156.57</v>
      </c>
    </row>
    <row r="270" spans="1:7" s="7" customFormat="1" ht="18" customHeight="1">
      <c r="A270" s="48">
        <v>267</v>
      </c>
      <c r="B270" s="49">
        <v>9</v>
      </c>
      <c r="C270" s="49" t="s">
        <v>2</v>
      </c>
      <c r="D270" s="66">
        <v>1908.39</v>
      </c>
      <c r="E270" s="66">
        <v>750</v>
      </c>
      <c r="F270" s="69">
        <v>21</v>
      </c>
      <c r="G270" s="68">
        <v>214.6</v>
      </c>
    </row>
    <row r="271" spans="1:7" s="7" customFormat="1" ht="18" customHeight="1">
      <c r="A271" s="48">
        <v>268</v>
      </c>
      <c r="B271" s="49">
        <v>9</v>
      </c>
      <c r="C271" s="49" t="s">
        <v>2</v>
      </c>
      <c r="D271" s="66">
        <v>2037.04</v>
      </c>
      <c r="E271" s="66">
        <v>884.67</v>
      </c>
      <c r="F271" s="69">
        <v>19</v>
      </c>
      <c r="G271" s="68">
        <v>202</v>
      </c>
    </row>
    <row r="272" spans="1:7" s="7" customFormat="1" ht="18" customHeight="1">
      <c r="A272" s="48">
        <v>269</v>
      </c>
      <c r="B272" s="49">
        <v>9</v>
      </c>
      <c r="C272" s="49" t="s">
        <v>2</v>
      </c>
      <c r="D272" s="66">
        <v>3936.67</v>
      </c>
      <c r="E272" s="66">
        <v>1096.53</v>
      </c>
      <c r="F272" s="69">
        <v>49</v>
      </c>
      <c r="G272" s="68">
        <v>239.23</v>
      </c>
    </row>
    <row r="273" spans="1:7" s="7" customFormat="1" ht="18" customHeight="1">
      <c r="A273" s="48">
        <v>270</v>
      </c>
      <c r="B273" s="49">
        <v>9</v>
      </c>
      <c r="C273" s="49" t="s">
        <v>2</v>
      </c>
      <c r="D273" s="66">
        <v>1672.99</v>
      </c>
      <c r="E273" s="66">
        <v>759.31</v>
      </c>
      <c r="F273" s="69">
        <v>19</v>
      </c>
      <c r="G273" s="68">
        <v>204.2</v>
      </c>
    </row>
    <row r="274" spans="1:7" s="7" customFormat="1" ht="18" customHeight="1">
      <c r="A274" s="48">
        <v>271</v>
      </c>
      <c r="B274" s="49">
        <v>9</v>
      </c>
      <c r="C274" s="49" t="s">
        <v>14</v>
      </c>
      <c r="D274" s="66">
        <v>4172.08</v>
      </c>
      <c r="E274" s="66">
        <v>199.82</v>
      </c>
      <c r="F274" s="69">
        <v>61</v>
      </c>
      <c r="G274" s="68">
        <v>173.54</v>
      </c>
    </row>
    <row r="275" spans="1:7" s="7" customFormat="1" ht="18" customHeight="1">
      <c r="A275" s="48">
        <v>272</v>
      </c>
      <c r="B275" s="49">
        <v>9</v>
      </c>
      <c r="C275" s="49" t="s">
        <v>14</v>
      </c>
      <c r="D275" s="66">
        <v>3590.69</v>
      </c>
      <c r="E275" s="66">
        <v>264.97</v>
      </c>
      <c r="F275" s="69">
        <v>44</v>
      </c>
      <c r="G275" s="68">
        <v>215.69</v>
      </c>
    </row>
    <row r="276" spans="1:7" s="7" customFormat="1" ht="18" customHeight="1">
      <c r="A276" s="48">
        <v>273</v>
      </c>
      <c r="B276" s="49">
        <v>9</v>
      </c>
      <c r="C276" s="49" t="s">
        <v>14</v>
      </c>
      <c r="D276" s="66">
        <v>2618.97</v>
      </c>
      <c r="E276" s="66">
        <v>209.67</v>
      </c>
      <c r="F276" s="69">
        <v>38</v>
      </c>
      <c r="G276" s="68">
        <v>192.7</v>
      </c>
    </row>
    <row r="277" spans="1:7" s="7" customFormat="1" ht="18" customHeight="1">
      <c r="A277" s="48">
        <v>274</v>
      </c>
      <c r="B277" s="49">
        <v>9</v>
      </c>
      <c r="C277" s="49" t="s">
        <v>14</v>
      </c>
      <c r="D277" s="66">
        <v>4313.31</v>
      </c>
      <c r="E277" s="66">
        <v>306.02</v>
      </c>
      <c r="F277" s="69">
        <v>59</v>
      </c>
      <c r="G277" s="68">
        <v>183.39</v>
      </c>
    </row>
    <row r="278" spans="1:7" s="7" customFormat="1" ht="18" customHeight="1">
      <c r="A278" s="48">
        <v>275</v>
      </c>
      <c r="B278" s="49">
        <v>9</v>
      </c>
      <c r="C278" s="49" t="s">
        <v>14</v>
      </c>
      <c r="D278" s="66">
        <v>2869.71</v>
      </c>
      <c r="E278" s="66">
        <v>254.56</v>
      </c>
      <c r="F278" s="69">
        <v>27</v>
      </c>
      <c r="G278" s="68">
        <v>152.74</v>
      </c>
    </row>
    <row r="279" spans="1:7" s="7" customFormat="1" ht="18" customHeight="1">
      <c r="A279" s="48">
        <v>276</v>
      </c>
      <c r="B279" s="49">
        <v>9</v>
      </c>
      <c r="C279" s="49" t="s">
        <v>14</v>
      </c>
      <c r="D279" s="66">
        <v>1312.77</v>
      </c>
      <c r="E279" s="66">
        <v>249.63</v>
      </c>
      <c r="F279" s="69">
        <v>19</v>
      </c>
      <c r="G279" s="68">
        <v>200.91</v>
      </c>
    </row>
    <row r="280" spans="1:7" s="7" customFormat="1" ht="18" customHeight="1">
      <c r="A280" s="48">
        <v>277</v>
      </c>
      <c r="B280" s="49">
        <v>9</v>
      </c>
      <c r="C280" s="49" t="s">
        <v>14</v>
      </c>
      <c r="D280" s="66">
        <v>3229.37</v>
      </c>
      <c r="E280" s="66">
        <v>219.53</v>
      </c>
      <c r="F280" s="69">
        <v>37</v>
      </c>
      <c r="G280" s="68">
        <v>125.92</v>
      </c>
    </row>
    <row r="281" spans="1:7" s="7" customFormat="1" ht="18" customHeight="1">
      <c r="A281" s="48">
        <v>278</v>
      </c>
      <c r="B281" s="49">
        <v>9</v>
      </c>
      <c r="C281" s="49" t="s">
        <v>14</v>
      </c>
      <c r="D281" s="66">
        <v>1914.41</v>
      </c>
      <c r="E281" s="66">
        <v>208.58</v>
      </c>
      <c r="F281" s="69">
        <v>28</v>
      </c>
      <c r="G281" s="68">
        <v>124.82</v>
      </c>
    </row>
    <row r="282" spans="1:7" s="7" customFormat="1" ht="18" customHeight="1">
      <c r="A282" s="48">
        <v>279</v>
      </c>
      <c r="B282" s="49">
        <v>9</v>
      </c>
      <c r="C282" s="49" t="s">
        <v>14</v>
      </c>
      <c r="D282" s="66">
        <v>1461.68</v>
      </c>
      <c r="E282" s="66">
        <v>258.4</v>
      </c>
      <c r="F282" s="69">
        <v>14</v>
      </c>
      <c r="G282" s="68">
        <v>235.4</v>
      </c>
    </row>
    <row r="283" spans="1:7" s="7" customFormat="1" ht="18" customHeight="1">
      <c r="A283" s="48">
        <v>280</v>
      </c>
      <c r="B283" s="49">
        <v>9</v>
      </c>
      <c r="C283" s="49" t="s">
        <v>14</v>
      </c>
      <c r="D283" s="66">
        <v>1842.15</v>
      </c>
      <c r="E283" s="66">
        <v>314.78</v>
      </c>
      <c r="F283" s="69">
        <v>25</v>
      </c>
      <c r="G283" s="68">
        <v>255.11</v>
      </c>
    </row>
    <row r="284" spans="1:7" s="7" customFormat="1" ht="18" customHeight="1">
      <c r="A284" s="48">
        <v>281</v>
      </c>
      <c r="B284" s="49">
        <v>9</v>
      </c>
      <c r="C284" s="49" t="s">
        <v>14</v>
      </c>
      <c r="D284" s="66">
        <v>1535.04</v>
      </c>
      <c r="E284" s="66">
        <v>308.76</v>
      </c>
      <c r="F284" s="69">
        <v>15</v>
      </c>
      <c r="G284" s="68">
        <v>246.9</v>
      </c>
    </row>
    <row r="285" spans="1:7" s="7" customFormat="1" ht="18" customHeight="1">
      <c r="A285" s="48">
        <v>282</v>
      </c>
      <c r="B285" s="49">
        <v>9</v>
      </c>
      <c r="C285" s="49" t="s">
        <v>14</v>
      </c>
      <c r="D285" s="66">
        <v>1396.53</v>
      </c>
      <c r="E285" s="66">
        <v>480.66</v>
      </c>
      <c r="F285" s="69">
        <v>7</v>
      </c>
      <c r="G285" s="68">
        <v>221.17</v>
      </c>
    </row>
    <row r="286" spans="1:7" s="7" customFormat="1" ht="18" customHeight="1">
      <c r="A286" s="48">
        <v>283</v>
      </c>
      <c r="B286" s="49">
        <v>9</v>
      </c>
      <c r="C286" s="49" t="s">
        <v>14</v>
      </c>
      <c r="D286" s="66">
        <v>2753.1</v>
      </c>
      <c r="E286" s="66">
        <v>234.85</v>
      </c>
      <c r="F286" s="69">
        <v>34</v>
      </c>
      <c r="G286" s="68">
        <v>140.14</v>
      </c>
    </row>
    <row r="287" spans="1:7" s="7" customFormat="1" ht="18" customHeight="1">
      <c r="A287" s="48">
        <v>284</v>
      </c>
      <c r="B287" s="49">
        <v>9</v>
      </c>
      <c r="C287" s="49" t="s">
        <v>14</v>
      </c>
      <c r="D287" s="66">
        <v>1628.1</v>
      </c>
      <c r="E287" s="66">
        <v>223.9</v>
      </c>
      <c r="F287" s="69">
        <v>27</v>
      </c>
      <c r="G287" s="68">
        <v>200.36</v>
      </c>
    </row>
    <row r="288" spans="1:7" s="7" customFormat="1" ht="18" customHeight="1">
      <c r="A288" s="48">
        <v>285</v>
      </c>
      <c r="B288" s="49">
        <v>10</v>
      </c>
      <c r="C288" s="49" t="s">
        <v>2</v>
      </c>
      <c r="D288" s="66">
        <v>9211.29</v>
      </c>
      <c r="E288" s="66">
        <v>1585.95</v>
      </c>
      <c r="F288" s="69">
        <v>104</v>
      </c>
      <c r="G288" s="68">
        <v>124.27</v>
      </c>
    </row>
    <row r="289" spans="1:7" s="7" customFormat="1" ht="18" customHeight="1">
      <c r="A289" s="48">
        <v>286</v>
      </c>
      <c r="B289" s="49">
        <v>10</v>
      </c>
      <c r="C289" s="49" t="s">
        <v>2</v>
      </c>
      <c r="D289" s="66">
        <v>6695.79</v>
      </c>
      <c r="E289" s="66">
        <v>1574.45</v>
      </c>
      <c r="F289" s="69">
        <v>38</v>
      </c>
      <c r="G289" s="68">
        <v>246.35</v>
      </c>
    </row>
    <row r="290" spans="1:7" s="7" customFormat="1" ht="18" customHeight="1">
      <c r="A290" s="48">
        <v>287</v>
      </c>
      <c r="B290" s="49">
        <v>10</v>
      </c>
      <c r="C290" s="49" t="s">
        <v>2</v>
      </c>
      <c r="D290" s="66">
        <v>6095.8</v>
      </c>
      <c r="E290" s="66">
        <v>1311.68</v>
      </c>
      <c r="F290" s="69">
        <v>69</v>
      </c>
      <c r="G290" s="68">
        <v>160.95</v>
      </c>
    </row>
    <row r="291" spans="1:7" s="7" customFormat="1" ht="18" customHeight="1">
      <c r="A291" s="48">
        <v>288</v>
      </c>
      <c r="B291" s="49">
        <v>10</v>
      </c>
      <c r="C291" s="49" t="s">
        <v>2</v>
      </c>
      <c r="D291" s="66">
        <v>3408.39</v>
      </c>
      <c r="E291" s="66">
        <v>1167.7</v>
      </c>
      <c r="F291" s="69">
        <v>41</v>
      </c>
      <c r="G291" s="68">
        <v>173.54</v>
      </c>
    </row>
    <row r="292" spans="1:7" s="7" customFormat="1" ht="18" customHeight="1">
      <c r="A292" s="48">
        <v>289</v>
      </c>
      <c r="B292" s="49">
        <v>10</v>
      </c>
      <c r="C292" s="49" t="s">
        <v>2</v>
      </c>
      <c r="D292" s="66">
        <v>3410.58</v>
      </c>
      <c r="E292" s="66">
        <v>1064.23</v>
      </c>
      <c r="F292" s="69">
        <v>28</v>
      </c>
      <c r="G292" s="68">
        <v>223.35</v>
      </c>
    </row>
    <row r="293" spans="1:7" s="7" customFormat="1" ht="18" customHeight="1">
      <c r="A293" s="48">
        <v>290</v>
      </c>
      <c r="B293" s="49">
        <v>10</v>
      </c>
      <c r="C293" s="49" t="s">
        <v>2</v>
      </c>
      <c r="D293" s="66">
        <v>2380.83</v>
      </c>
      <c r="E293" s="66">
        <v>979.38</v>
      </c>
      <c r="F293" s="69">
        <v>21</v>
      </c>
      <c r="G293" s="68">
        <v>157.11</v>
      </c>
    </row>
    <row r="294" spans="1:7" s="7" customFormat="1" ht="18" customHeight="1">
      <c r="A294" s="48">
        <v>291</v>
      </c>
      <c r="B294" s="49">
        <v>10</v>
      </c>
      <c r="C294" s="49" t="s">
        <v>2</v>
      </c>
      <c r="D294" s="66">
        <v>1268.98</v>
      </c>
      <c r="E294" s="66">
        <v>771.35</v>
      </c>
      <c r="F294" s="69">
        <v>14</v>
      </c>
      <c r="G294" s="68">
        <v>191.05</v>
      </c>
    </row>
    <row r="295" spans="1:7" s="7" customFormat="1" ht="18" customHeight="1">
      <c r="A295" s="48">
        <v>292</v>
      </c>
      <c r="B295" s="49">
        <v>10</v>
      </c>
      <c r="C295" s="49" t="s">
        <v>2</v>
      </c>
      <c r="D295" s="66">
        <v>7437.57</v>
      </c>
      <c r="E295" s="66">
        <v>1721.72</v>
      </c>
      <c r="F295" s="69">
        <v>65</v>
      </c>
      <c r="G295" s="68">
        <v>322.99</v>
      </c>
    </row>
    <row r="296" spans="1:7" s="7" customFormat="1" ht="18" customHeight="1">
      <c r="A296" s="48">
        <v>293</v>
      </c>
      <c r="B296" s="49">
        <v>10</v>
      </c>
      <c r="C296" s="49" t="s">
        <v>2</v>
      </c>
      <c r="D296" s="66">
        <v>4810.4</v>
      </c>
      <c r="E296" s="66">
        <v>1040.69</v>
      </c>
      <c r="F296" s="69">
        <v>43</v>
      </c>
      <c r="G296" s="68">
        <v>122.63</v>
      </c>
    </row>
    <row r="297" spans="1:7" s="7" customFormat="1" ht="18" customHeight="1">
      <c r="A297" s="48">
        <v>294</v>
      </c>
      <c r="B297" s="49">
        <v>10</v>
      </c>
      <c r="C297" s="49" t="s">
        <v>14</v>
      </c>
      <c r="D297" s="66">
        <v>2465.69</v>
      </c>
      <c r="E297" s="66">
        <v>214.05</v>
      </c>
      <c r="F297" s="69">
        <v>34</v>
      </c>
      <c r="G297" s="68">
        <v>130.3</v>
      </c>
    </row>
    <row r="298" spans="1:7" s="7" customFormat="1" ht="18" customHeight="1">
      <c r="A298" s="48">
        <v>295</v>
      </c>
      <c r="B298" s="49">
        <v>10</v>
      </c>
      <c r="C298" s="49" t="s">
        <v>14</v>
      </c>
      <c r="D298" s="66">
        <v>2089.05</v>
      </c>
      <c r="E298" s="66">
        <v>290.14</v>
      </c>
      <c r="F298" s="69">
        <v>32</v>
      </c>
      <c r="G298" s="68">
        <v>246.9</v>
      </c>
    </row>
    <row r="299" spans="1:7" s="7" customFormat="1" ht="18" customHeight="1">
      <c r="A299" s="48">
        <v>296</v>
      </c>
      <c r="B299" s="49">
        <v>10</v>
      </c>
      <c r="C299" s="49" t="s">
        <v>14</v>
      </c>
      <c r="D299" s="66">
        <v>3160.94</v>
      </c>
      <c r="E299" s="66">
        <v>237.05</v>
      </c>
      <c r="F299" s="69">
        <v>41</v>
      </c>
      <c r="G299" s="68">
        <v>215.69</v>
      </c>
    </row>
    <row r="300" spans="1:7" s="7" customFormat="1" ht="18" customHeight="1">
      <c r="A300" s="48">
        <v>297</v>
      </c>
      <c r="B300" s="49">
        <v>10</v>
      </c>
      <c r="C300" s="49" t="s">
        <v>14</v>
      </c>
      <c r="D300" s="66">
        <v>2441.05</v>
      </c>
      <c r="E300" s="66">
        <v>229.38</v>
      </c>
      <c r="F300" s="69">
        <v>39</v>
      </c>
      <c r="G300" s="68">
        <v>193.25</v>
      </c>
    </row>
    <row r="301" spans="1:7" s="7" customFormat="1" ht="18" customHeight="1">
      <c r="A301" s="48">
        <v>298</v>
      </c>
      <c r="B301" s="49">
        <v>10</v>
      </c>
      <c r="C301" s="49" t="s">
        <v>14</v>
      </c>
      <c r="D301" s="66">
        <v>1466.05</v>
      </c>
      <c r="E301" s="66">
        <v>237.05</v>
      </c>
      <c r="F301" s="69">
        <v>15</v>
      </c>
      <c r="G301" s="68">
        <v>193.8</v>
      </c>
    </row>
    <row r="302" spans="1:7" s="7" customFormat="1" ht="18" customHeight="1">
      <c r="A302" s="48">
        <v>299</v>
      </c>
      <c r="B302" s="49">
        <v>10</v>
      </c>
      <c r="C302" s="49" t="s">
        <v>14</v>
      </c>
      <c r="D302" s="66">
        <v>2678.1</v>
      </c>
      <c r="E302" s="66">
        <v>325.19</v>
      </c>
      <c r="F302" s="69">
        <v>27</v>
      </c>
      <c r="G302" s="68">
        <v>220.08</v>
      </c>
    </row>
    <row r="303" spans="1:7" s="7" customFormat="1" ht="18" customHeight="1">
      <c r="A303" s="48">
        <v>300</v>
      </c>
      <c r="B303" s="49">
        <v>10</v>
      </c>
      <c r="C303" s="49" t="s">
        <v>14</v>
      </c>
      <c r="D303" s="66">
        <v>3197.62</v>
      </c>
      <c r="E303" s="66">
        <v>266.06</v>
      </c>
      <c r="F303" s="69">
        <v>42</v>
      </c>
      <c r="G303" s="68">
        <v>220.08</v>
      </c>
    </row>
    <row r="304" spans="1:7" s="7" customFormat="1" ht="18" customHeight="1">
      <c r="A304" s="48">
        <v>301</v>
      </c>
      <c r="B304" s="49">
        <v>10</v>
      </c>
      <c r="C304" s="49" t="s">
        <v>14</v>
      </c>
      <c r="D304" s="66">
        <v>1849.27</v>
      </c>
      <c r="E304" s="66">
        <v>266.06</v>
      </c>
      <c r="F304" s="69">
        <v>32</v>
      </c>
      <c r="G304" s="68">
        <v>148.36</v>
      </c>
    </row>
    <row r="305" spans="1:7" s="7" customFormat="1" ht="18" customHeight="1">
      <c r="A305" s="48">
        <v>302</v>
      </c>
      <c r="B305" s="49">
        <v>11</v>
      </c>
      <c r="C305" s="49" t="s">
        <v>2</v>
      </c>
      <c r="D305" s="66">
        <v>34957.06</v>
      </c>
      <c r="E305" s="66">
        <v>3776.27</v>
      </c>
      <c r="F305" s="69">
        <v>62</v>
      </c>
      <c r="G305" s="68">
        <v>710.03</v>
      </c>
    </row>
    <row r="306" spans="1:7" s="7" customFormat="1" ht="18" customHeight="1">
      <c r="A306" s="48">
        <v>303</v>
      </c>
      <c r="B306" s="49">
        <v>11</v>
      </c>
      <c r="C306" s="49" t="s">
        <v>2</v>
      </c>
      <c r="D306" s="66">
        <v>6890.14</v>
      </c>
      <c r="E306" s="66">
        <v>1717.34</v>
      </c>
      <c r="F306" s="69">
        <v>58</v>
      </c>
      <c r="G306" s="68">
        <v>174.08</v>
      </c>
    </row>
    <row r="307" spans="1:7" s="7" customFormat="1" ht="18" customHeight="1">
      <c r="A307" s="48">
        <v>304</v>
      </c>
      <c r="B307" s="49">
        <v>11</v>
      </c>
      <c r="C307" s="49" t="s">
        <v>2</v>
      </c>
      <c r="D307" s="66">
        <v>6303.82</v>
      </c>
      <c r="E307" s="66">
        <v>1388.31</v>
      </c>
      <c r="F307" s="69">
        <v>51</v>
      </c>
      <c r="G307" s="68">
        <v>214.6</v>
      </c>
    </row>
    <row r="308" spans="1:7" s="7" customFormat="1" ht="18" customHeight="1">
      <c r="A308" s="48">
        <v>305</v>
      </c>
      <c r="B308" s="49">
        <v>11</v>
      </c>
      <c r="C308" s="49" t="s">
        <v>2</v>
      </c>
      <c r="D308" s="66">
        <v>4633.02</v>
      </c>
      <c r="E308" s="66">
        <v>1115.69</v>
      </c>
      <c r="F308" s="69">
        <v>37</v>
      </c>
      <c r="G308" s="68">
        <v>209.67</v>
      </c>
    </row>
    <row r="309" spans="1:7" s="7" customFormat="1" ht="18" customHeight="1">
      <c r="A309" s="48">
        <v>306</v>
      </c>
      <c r="B309" s="49">
        <v>11</v>
      </c>
      <c r="C309" s="49" t="s">
        <v>2</v>
      </c>
      <c r="D309" s="66">
        <v>4275.54</v>
      </c>
      <c r="E309" s="66">
        <v>1008.94</v>
      </c>
      <c r="F309" s="69">
        <v>44</v>
      </c>
      <c r="G309" s="68">
        <v>208.03</v>
      </c>
    </row>
    <row r="310" spans="1:7" s="7" customFormat="1" ht="18" customHeight="1">
      <c r="A310" s="48">
        <v>307</v>
      </c>
      <c r="B310" s="49">
        <v>11</v>
      </c>
      <c r="C310" s="49" t="s">
        <v>2</v>
      </c>
      <c r="D310" s="66">
        <v>2648.54</v>
      </c>
      <c r="E310" s="66">
        <v>759.31</v>
      </c>
      <c r="F310" s="69">
        <v>28</v>
      </c>
      <c r="G310" s="68">
        <v>172.44</v>
      </c>
    </row>
    <row r="311" spans="1:7" s="7" customFormat="1" ht="18" customHeight="1">
      <c r="A311" s="48">
        <v>308</v>
      </c>
      <c r="B311" s="49">
        <v>11</v>
      </c>
      <c r="C311" s="49" t="s">
        <v>2</v>
      </c>
      <c r="D311" s="66">
        <v>5040.32</v>
      </c>
      <c r="E311" s="66">
        <v>1456.21</v>
      </c>
      <c r="F311" s="69">
        <v>55</v>
      </c>
      <c r="G311" s="68">
        <v>269.35</v>
      </c>
    </row>
    <row r="312" spans="1:7" s="7" customFormat="1" ht="18" customHeight="1">
      <c r="A312" s="48">
        <v>309</v>
      </c>
      <c r="B312" s="49">
        <v>11</v>
      </c>
      <c r="C312" s="49" t="s">
        <v>2</v>
      </c>
      <c r="D312" s="66">
        <v>3254.56</v>
      </c>
      <c r="E312" s="66">
        <v>1068.07</v>
      </c>
      <c r="F312" s="69">
        <v>42</v>
      </c>
      <c r="G312" s="68">
        <v>150</v>
      </c>
    </row>
    <row r="313" spans="1:7" s="7" customFormat="1" ht="18" customHeight="1">
      <c r="A313" s="48">
        <v>310</v>
      </c>
      <c r="B313" s="49">
        <v>11</v>
      </c>
      <c r="C313" s="49" t="s">
        <v>2</v>
      </c>
      <c r="D313" s="66">
        <v>3464.78</v>
      </c>
      <c r="E313" s="66">
        <v>936.13</v>
      </c>
      <c r="F313" s="69">
        <v>31</v>
      </c>
      <c r="G313" s="68">
        <v>247.45</v>
      </c>
    </row>
    <row r="314" spans="1:7" s="7" customFormat="1" ht="18" customHeight="1">
      <c r="A314" s="48">
        <v>311</v>
      </c>
      <c r="B314" s="49">
        <v>11</v>
      </c>
      <c r="C314" s="49" t="s">
        <v>2</v>
      </c>
      <c r="D314" s="66">
        <v>1966.42</v>
      </c>
      <c r="E314" s="66">
        <v>806.94</v>
      </c>
      <c r="F314" s="69">
        <v>21</v>
      </c>
      <c r="G314" s="68">
        <v>153.83</v>
      </c>
    </row>
    <row r="315" spans="1:7" s="7" customFormat="1" ht="18" customHeight="1">
      <c r="A315" s="48">
        <v>312</v>
      </c>
      <c r="B315" s="49">
        <v>11</v>
      </c>
      <c r="C315" s="49" t="s">
        <v>2</v>
      </c>
      <c r="D315" s="66">
        <v>2214.95</v>
      </c>
      <c r="E315" s="66">
        <v>856.76</v>
      </c>
      <c r="F315" s="69">
        <v>31</v>
      </c>
      <c r="G315" s="68">
        <v>200.36</v>
      </c>
    </row>
    <row r="316" spans="1:7" s="7" customFormat="1" ht="18" customHeight="1">
      <c r="A316" s="48">
        <v>313</v>
      </c>
      <c r="B316" s="49">
        <v>11</v>
      </c>
      <c r="C316" s="49" t="s">
        <v>2</v>
      </c>
      <c r="D316" s="66">
        <v>2016.79</v>
      </c>
      <c r="E316" s="66">
        <v>738.5</v>
      </c>
      <c r="F316" s="69">
        <v>24</v>
      </c>
      <c r="G316" s="68">
        <v>178.46</v>
      </c>
    </row>
    <row r="317" spans="1:7" s="7" customFormat="1" ht="18" customHeight="1">
      <c r="A317" s="48">
        <v>314</v>
      </c>
      <c r="B317" s="49">
        <v>11</v>
      </c>
      <c r="C317" s="49" t="s">
        <v>2</v>
      </c>
      <c r="D317" s="66">
        <v>2269.15</v>
      </c>
      <c r="E317" s="66">
        <v>1048.9</v>
      </c>
      <c r="F317" s="69">
        <v>25</v>
      </c>
      <c r="G317" s="68">
        <v>191.05</v>
      </c>
    </row>
    <row r="318" spans="1:7" s="7" customFormat="1" ht="18" customHeight="1">
      <c r="A318" s="48">
        <v>315</v>
      </c>
      <c r="B318" s="49">
        <v>11</v>
      </c>
      <c r="C318" s="49" t="s">
        <v>2</v>
      </c>
      <c r="D318" s="66">
        <v>5514.96</v>
      </c>
      <c r="E318" s="66">
        <v>1554.74</v>
      </c>
      <c r="F318" s="69">
        <v>68</v>
      </c>
      <c r="G318" s="68">
        <v>208.58</v>
      </c>
    </row>
    <row r="319" spans="1:7" s="7" customFormat="1" ht="18" customHeight="1">
      <c r="A319" s="48">
        <v>316</v>
      </c>
      <c r="B319" s="49">
        <v>11</v>
      </c>
      <c r="C319" s="49" t="s">
        <v>14</v>
      </c>
      <c r="D319" s="66">
        <v>3782.84</v>
      </c>
      <c r="E319" s="66">
        <v>308.22</v>
      </c>
      <c r="F319" s="69">
        <v>46</v>
      </c>
      <c r="G319" s="68">
        <v>240.87</v>
      </c>
    </row>
    <row r="320" spans="1:7" s="7" customFormat="1" ht="18" customHeight="1">
      <c r="A320" s="48">
        <v>317</v>
      </c>
      <c r="B320" s="49">
        <v>11</v>
      </c>
      <c r="C320" s="49" t="s">
        <v>14</v>
      </c>
      <c r="D320" s="66">
        <v>2354.56</v>
      </c>
      <c r="E320" s="66">
        <v>283.57</v>
      </c>
      <c r="F320" s="69">
        <v>41</v>
      </c>
      <c r="G320" s="68">
        <v>162.59</v>
      </c>
    </row>
    <row r="321" spans="1:7" s="7" customFormat="1" ht="18" customHeight="1">
      <c r="A321" s="48">
        <v>318</v>
      </c>
      <c r="B321" s="49">
        <v>11</v>
      </c>
      <c r="C321" s="49" t="s">
        <v>14</v>
      </c>
      <c r="D321" s="66">
        <v>3470.25</v>
      </c>
      <c r="E321" s="66">
        <v>318.06</v>
      </c>
      <c r="F321" s="69">
        <v>49</v>
      </c>
      <c r="G321" s="68">
        <v>268.24</v>
      </c>
    </row>
    <row r="322" spans="1:7" s="7" customFormat="1" ht="18" customHeight="1">
      <c r="A322" s="48">
        <v>319</v>
      </c>
      <c r="B322" s="49">
        <v>11</v>
      </c>
      <c r="C322" s="49" t="s">
        <v>14</v>
      </c>
      <c r="D322" s="66">
        <v>2739.96</v>
      </c>
      <c r="E322" s="66">
        <v>238.69</v>
      </c>
      <c r="F322" s="69">
        <v>37</v>
      </c>
      <c r="G322" s="68">
        <v>196.53</v>
      </c>
    </row>
    <row r="323" spans="1:7" s="7" customFormat="1" ht="18" customHeight="1">
      <c r="A323" s="48">
        <v>320</v>
      </c>
      <c r="B323" s="49">
        <v>11</v>
      </c>
      <c r="C323" s="49" t="s">
        <v>14</v>
      </c>
      <c r="D323" s="66">
        <v>2662.77</v>
      </c>
      <c r="E323" s="66">
        <v>235.4</v>
      </c>
      <c r="F323" s="69">
        <v>31</v>
      </c>
      <c r="G323" s="68">
        <v>196.53</v>
      </c>
    </row>
    <row r="324" spans="1:7" s="7" customFormat="1" ht="18" customHeight="1">
      <c r="A324" s="48">
        <v>321</v>
      </c>
      <c r="B324" s="49">
        <v>11</v>
      </c>
      <c r="C324" s="49" t="s">
        <v>14</v>
      </c>
      <c r="D324" s="66">
        <v>2098.35</v>
      </c>
      <c r="E324" s="66">
        <v>223.35</v>
      </c>
      <c r="F324" s="69">
        <v>24</v>
      </c>
      <c r="G324" s="68">
        <v>155.47</v>
      </c>
    </row>
    <row r="325" spans="1:7" s="7" customFormat="1" ht="18" customHeight="1">
      <c r="A325" s="48">
        <v>322</v>
      </c>
      <c r="B325" s="49">
        <v>11</v>
      </c>
      <c r="C325" s="49" t="s">
        <v>14</v>
      </c>
      <c r="D325" s="66">
        <v>2065.51</v>
      </c>
      <c r="E325" s="66">
        <v>263.33</v>
      </c>
      <c r="F325" s="69">
        <v>23</v>
      </c>
      <c r="G325" s="68">
        <v>160.95</v>
      </c>
    </row>
    <row r="326" spans="1:7" s="7" customFormat="1" ht="18" customHeight="1">
      <c r="A326" s="63">
        <v>323</v>
      </c>
      <c r="B326" s="49">
        <v>11</v>
      </c>
      <c r="C326" s="49" t="s">
        <v>14</v>
      </c>
      <c r="D326" s="66">
        <v>2645.8</v>
      </c>
      <c r="E326" s="66">
        <v>279.19</v>
      </c>
      <c r="F326" s="69">
        <v>17</v>
      </c>
      <c r="G326" s="68">
        <v>235.4</v>
      </c>
    </row>
    <row r="327" spans="1:7" s="7" customFormat="1" ht="18" customHeight="1">
      <c r="A327" s="48">
        <v>324</v>
      </c>
      <c r="B327" s="49">
        <v>11</v>
      </c>
      <c r="C327" s="49" t="s">
        <v>14</v>
      </c>
      <c r="D327" s="66">
        <v>1435.95</v>
      </c>
      <c r="E327" s="66">
        <v>211.31</v>
      </c>
      <c r="F327" s="69">
        <v>17</v>
      </c>
      <c r="G327" s="68">
        <v>176.83</v>
      </c>
    </row>
    <row r="328" spans="1:7" s="7" customFormat="1" ht="18" customHeight="1">
      <c r="A328" s="48">
        <v>325</v>
      </c>
      <c r="B328" s="49">
        <v>11</v>
      </c>
      <c r="C328" s="49" t="s">
        <v>14</v>
      </c>
      <c r="D328" s="66">
        <v>2792.52</v>
      </c>
      <c r="E328" s="66">
        <v>286.86</v>
      </c>
      <c r="F328" s="69">
        <v>27</v>
      </c>
      <c r="G328" s="68">
        <v>246.35</v>
      </c>
    </row>
    <row r="329" spans="1:7" s="7" customFormat="1" ht="18" customHeight="1">
      <c r="A329" s="48">
        <v>326</v>
      </c>
      <c r="B329" s="49">
        <v>11</v>
      </c>
      <c r="C329" s="49" t="s">
        <v>14</v>
      </c>
      <c r="D329" s="66">
        <v>2034.85</v>
      </c>
      <c r="E329" s="66">
        <v>251.82</v>
      </c>
      <c r="F329" s="69">
        <v>21</v>
      </c>
      <c r="G329" s="68">
        <v>218.43</v>
      </c>
    </row>
    <row r="330" spans="1:7" s="7" customFormat="1" ht="18" customHeight="1">
      <c r="A330" s="48">
        <v>327</v>
      </c>
      <c r="B330" s="49">
        <v>11</v>
      </c>
      <c r="C330" s="49" t="s">
        <v>14</v>
      </c>
      <c r="D330" s="66">
        <v>1706.39</v>
      </c>
      <c r="E330" s="66">
        <v>268.79</v>
      </c>
      <c r="F330" s="69">
        <v>15</v>
      </c>
      <c r="G330" s="68">
        <v>242.52</v>
      </c>
    </row>
    <row r="331" spans="1:7" s="7" customFormat="1" ht="18" customHeight="1">
      <c r="A331" s="48">
        <v>328</v>
      </c>
      <c r="B331" s="49">
        <v>11</v>
      </c>
      <c r="C331" s="49" t="s">
        <v>14</v>
      </c>
      <c r="D331" s="66">
        <v>2500.73</v>
      </c>
      <c r="E331" s="66">
        <v>306.57</v>
      </c>
      <c r="F331" s="69">
        <v>28</v>
      </c>
      <c r="G331" s="68">
        <v>145.07</v>
      </c>
    </row>
    <row r="332" spans="1:7" s="7" customFormat="1" ht="18" customHeight="1">
      <c r="A332" s="48">
        <v>329</v>
      </c>
      <c r="B332" s="49">
        <v>11</v>
      </c>
      <c r="C332" s="49" t="s">
        <v>14</v>
      </c>
      <c r="D332" s="66">
        <v>1448.53</v>
      </c>
      <c r="E332" s="66">
        <v>229.92</v>
      </c>
      <c r="F332" s="69">
        <v>25</v>
      </c>
      <c r="G332" s="68">
        <v>118.79</v>
      </c>
    </row>
    <row r="333" spans="1:7" s="7" customFormat="1" ht="18" customHeight="1">
      <c r="A333" s="48">
        <v>330</v>
      </c>
      <c r="B333" s="49">
        <v>11</v>
      </c>
      <c r="C333" s="49" t="s">
        <v>14</v>
      </c>
      <c r="D333" s="66">
        <v>1224.63</v>
      </c>
      <c r="E333" s="66">
        <v>296.16</v>
      </c>
      <c r="F333" s="69">
        <v>15</v>
      </c>
      <c r="G333" s="68">
        <v>166.97</v>
      </c>
    </row>
    <row r="334" spans="1:7" s="7" customFormat="1" ht="18" customHeight="1">
      <c r="A334" s="48">
        <v>331</v>
      </c>
      <c r="B334" s="49">
        <v>11</v>
      </c>
      <c r="C334" s="49" t="s">
        <v>14</v>
      </c>
      <c r="D334" s="66">
        <v>3146.71</v>
      </c>
      <c r="E334" s="66">
        <v>251.82</v>
      </c>
      <c r="F334" s="69">
        <v>42</v>
      </c>
      <c r="G334" s="68">
        <v>208.03</v>
      </c>
    </row>
    <row r="335" spans="1:7" s="7" customFormat="1" ht="18" customHeight="1">
      <c r="A335" s="48">
        <v>332</v>
      </c>
      <c r="B335" s="49">
        <v>11</v>
      </c>
      <c r="C335" s="49" t="s">
        <v>14</v>
      </c>
      <c r="D335" s="66">
        <v>2047.44</v>
      </c>
      <c r="E335" s="66">
        <v>244.16</v>
      </c>
      <c r="F335" s="69">
        <v>33</v>
      </c>
      <c r="G335" s="68">
        <v>208.03</v>
      </c>
    </row>
    <row r="336" spans="1:7" s="7" customFormat="1" ht="18" customHeight="1">
      <c r="A336" s="48">
        <v>333</v>
      </c>
      <c r="B336" s="49">
        <v>11</v>
      </c>
      <c r="C336" s="49" t="s">
        <v>14</v>
      </c>
      <c r="D336" s="66">
        <v>2140.51</v>
      </c>
      <c r="E336" s="66">
        <v>326.82</v>
      </c>
      <c r="F336" s="69">
        <v>15</v>
      </c>
      <c r="G336" s="68">
        <v>266.06</v>
      </c>
    </row>
    <row r="337" spans="1:7" s="7" customFormat="1" ht="18" customHeight="1">
      <c r="A337" s="48">
        <v>334</v>
      </c>
      <c r="B337" s="49">
        <v>12</v>
      </c>
      <c r="C337" s="49" t="s">
        <v>2</v>
      </c>
      <c r="D337" s="66">
        <v>5193.61</v>
      </c>
      <c r="E337" s="66">
        <v>1472.63</v>
      </c>
      <c r="F337" s="69">
        <v>43</v>
      </c>
      <c r="G337" s="68">
        <v>200.91</v>
      </c>
    </row>
    <row r="338" spans="1:7" s="7" customFormat="1" ht="18" customHeight="1">
      <c r="A338" s="48">
        <v>335</v>
      </c>
      <c r="B338" s="49">
        <v>12</v>
      </c>
      <c r="C338" s="49" t="s">
        <v>2</v>
      </c>
      <c r="D338" s="66">
        <v>4179.19</v>
      </c>
      <c r="E338" s="66">
        <v>1331.93</v>
      </c>
      <c r="F338" s="69">
        <v>33</v>
      </c>
      <c r="G338" s="68">
        <v>195.44</v>
      </c>
    </row>
    <row r="339" spans="1:7" s="7" customFormat="1" ht="18" customHeight="1">
      <c r="A339" s="48">
        <v>336</v>
      </c>
      <c r="B339" s="49">
        <v>12</v>
      </c>
      <c r="C339" s="49" t="s">
        <v>2</v>
      </c>
      <c r="D339" s="66">
        <v>3299.99</v>
      </c>
      <c r="E339" s="66">
        <v>804.74</v>
      </c>
      <c r="F339" s="69">
        <v>35</v>
      </c>
      <c r="G339" s="68">
        <v>174.64</v>
      </c>
    </row>
    <row r="340" spans="1:7" s="7" customFormat="1" ht="18" customHeight="1">
      <c r="A340" s="48">
        <v>337</v>
      </c>
      <c r="B340" s="49">
        <v>12</v>
      </c>
      <c r="C340" s="49" t="s">
        <v>2</v>
      </c>
      <c r="D340" s="66">
        <v>2509.49</v>
      </c>
      <c r="E340" s="66">
        <v>717.69</v>
      </c>
      <c r="F340" s="69">
        <v>28</v>
      </c>
      <c r="G340" s="68">
        <v>169.17</v>
      </c>
    </row>
    <row r="341" spans="1:7" s="7" customFormat="1" ht="18" customHeight="1">
      <c r="A341" s="48">
        <v>338</v>
      </c>
      <c r="B341" s="49">
        <v>12</v>
      </c>
      <c r="C341" s="49" t="s">
        <v>2</v>
      </c>
      <c r="D341" s="66">
        <v>3067.33</v>
      </c>
      <c r="E341" s="66">
        <v>968.43</v>
      </c>
      <c r="F341" s="69">
        <v>24</v>
      </c>
      <c r="G341" s="68">
        <v>215.69</v>
      </c>
    </row>
    <row r="342" spans="1:7" s="7" customFormat="1" ht="18" customHeight="1">
      <c r="A342" s="48">
        <v>339</v>
      </c>
      <c r="B342" s="49">
        <v>12</v>
      </c>
      <c r="C342" s="49" t="s">
        <v>2</v>
      </c>
      <c r="D342" s="66">
        <v>1514.23</v>
      </c>
      <c r="E342" s="66">
        <v>833.21</v>
      </c>
      <c r="F342" s="69">
        <v>11</v>
      </c>
      <c r="G342" s="68">
        <v>182.3</v>
      </c>
    </row>
    <row r="343" spans="1:7" s="7" customFormat="1" ht="18" customHeight="1">
      <c r="A343" s="48">
        <v>340</v>
      </c>
      <c r="B343" s="49">
        <v>12</v>
      </c>
      <c r="C343" s="49" t="s">
        <v>2</v>
      </c>
      <c r="D343" s="66">
        <v>1389.42</v>
      </c>
      <c r="E343" s="66">
        <v>946.53</v>
      </c>
      <c r="F343" s="69">
        <v>7</v>
      </c>
      <c r="G343" s="68">
        <v>285.21</v>
      </c>
    </row>
    <row r="344" spans="1:7" s="7" customFormat="1" ht="18" customHeight="1">
      <c r="A344" s="48">
        <v>341</v>
      </c>
      <c r="B344" s="49">
        <v>12</v>
      </c>
      <c r="C344" s="49" t="s">
        <v>2</v>
      </c>
      <c r="D344" s="66">
        <v>3013.13</v>
      </c>
      <c r="E344" s="66">
        <v>1918.24</v>
      </c>
      <c r="F344" s="69">
        <v>21</v>
      </c>
      <c r="G344" s="68">
        <v>194.89</v>
      </c>
    </row>
    <row r="345" spans="1:7" s="7" customFormat="1" ht="18" customHeight="1">
      <c r="A345" s="48">
        <v>342</v>
      </c>
      <c r="B345" s="49">
        <v>12</v>
      </c>
      <c r="C345" s="49" t="s">
        <v>2</v>
      </c>
      <c r="D345" s="66">
        <v>1390.51</v>
      </c>
      <c r="E345" s="66">
        <v>878.64</v>
      </c>
      <c r="F345" s="69">
        <v>11</v>
      </c>
      <c r="G345" s="68">
        <v>252.92</v>
      </c>
    </row>
    <row r="346" spans="1:7" s="7" customFormat="1" ht="18" customHeight="1">
      <c r="A346" s="48">
        <v>343</v>
      </c>
      <c r="B346" s="49">
        <v>12</v>
      </c>
      <c r="C346" s="49" t="s">
        <v>2</v>
      </c>
      <c r="D346" s="66">
        <v>864.42</v>
      </c>
      <c r="E346" s="66">
        <v>638.32</v>
      </c>
      <c r="F346" s="69">
        <v>5</v>
      </c>
      <c r="G346" s="68">
        <v>233.21</v>
      </c>
    </row>
    <row r="347" spans="1:7" s="7" customFormat="1" ht="18" customHeight="1">
      <c r="A347" s="48">
        <v>344</v>
      </c>
      <c r="B347" s="49">
        <v>12</v>
      </c>
      <c r="C347" s="49" t="s">
        <v>2</v>
      </c>
      <c r="D347" s="66">
        <v>4451.27</v>
      </c>
      <c r="E347" s="66">
        <v>1251.46</v>
      </c>
      <c r="F347" s="69">
        <v>41</v>
      </c>
      <c r="G347" s="68">
        <v>175.19</v>
      </c>
    </row>
    <row r="348" spans="1:7" s="7" customFormat="1" ht="18" customHeight="1">
      <c r="A348" s="48">
        <v>345</v>
      </c>
      <c r="B348" s="49">
        <v>12</v>
      </c>
      <c r="C348" s="49" t="s">
        <v>2</v>
      </c>
      <c r="D348" s="66">
        <v>2892.15</v>
      </c>
      <c r="E348" s="66">
        <v>843.61</v>
      </c>
      <c r="F348" s="69">
        <v>27</v>
      </c>
      <c r="G348" s="68">
        <v>215.69</v>
      </c>
    </row>
    <row r="349" spans="1:7" s="7" customFormat="1" ht="18" customHeight="1">
      <c r="A349" s="48">
        <v>346</v>
      </c>
      <c r="B349" s="49">
        <v>12</v>
      </c>
      <c r="C349" s="49" t="s">
        <v>14</v>
      </c>
      <c r="D349" s="66">
        <v>3889.04</v>
      </c>
      <c r="E349" s="66">
        <v>277.55</v>
      </c>
      <c r="F349" s="69">
        <v>45</v>
      </c>
      <c r="G349" s="68">
        <v>235.4</v>
      </c>
    </row>
    <row r="350" spans="1:7" s="7" customFormat="1" ht="18" customHeight="1">
      <c r="A350" s="48">
        <v>347</v>
      </c>
      <c r="B350" s="49">
        <v>12</v>
      </c>
      <c r="C350" s="49" t="s">
        <v>14</v>
      </c>
      <c r="D350" s="66">
        <v>2704.38</v>
      </c>
      <c r="E350" s="66">
        <v>252.92</v>
      </c>
      <c r="F350" s="69">
        <v>41</v>
      </c>
      <c r="G350" s="68">
        <v>219.53</v>
      </c>
    </row>
    <row r="351" spans="1:7" s="7" customFormat="1" ht="18" customHeight="1">
      <c r="A351" s="48">
        <v>348</v>
      </c>
      <c r="B351" s="49">
        <v>12</v>
      </c>
      <c r="C351" s="49" t="s">
        <v>14</v>
      </c>
      <c r="D351" s="66">
        <v>2590.5</v>
      </c>
      <c r="E351" s="66">
        <v>220.62</v>
      </c>
      <c r="F351" s="69">
        <v>31</v>
      </c>
      <c r="G351" s="68">
        <v>185.03</v>
      </c>
    </row>
    <row r="352" spans="1:7" s="7" customFormat="1" ht="18" customHeight="1">
      <c r="A352" s="48">
        <v>349</v>
      </c>
      <c r="B352" s="49">
        <v>12</v>
      </c>
      <c r="C352" s="49" t="s">
        <v>14</v>
      </c>
      <c r="D352" s="66">
        <v>2045.8</v>
      </c>
      <c r="E352" s="66">
        <v>216.79</v>
      </c>
      <c r="F352" s="69">
        <v>29</v>
      </c>
      <c r="G352" s="68">
        <v>184.49</v>
      </c>
    </row>
    <row r="353" spans="1:7" s="7" customFormat="1" ht="18" customHeight="1">
      <c r="A353" s="48">
        <v>350</v>
      </c>
      <c r="B353" s="49">
        <v>12</v>
      </c>
      <c r="C353" s="49" t="s">
        <v>14</v>
      </c>
      <c r="D353" s="66">
        <v>1537.22</v>
      </c>
      <c r="E353" s="66">
        <v>256.75</v>
      </c>
      <c r="F353" s="69">
        <v>17</v>
      </c>
      <c r="G353" s="68">
        <v>211.31</v>
      </c>
    </row>
    <row r="354" spans="1:7" s="7" customFormat="1" ht="18" customHeight="1">
      <c r="A354" s="48">
        <v>352</v>
      </c>
      <c r="B354" s="49">
        <v>12</v>
      </c>
      <c r="C354" s="49" t="s">
        <v>14</v>
      </c>
      <c r="D354" s="66">
        <v>1456.21</v>
      </c>
      <c r="E354" s="66">
        <v>449.45</v>
      </c>
      <c r="F354" s="69">
        <v>15</v>
      </c>
      <c r="G354" s="68">
        <v>183.94</v>
      </c>
    </row>
    <row r="355" spans="1:7" s="7" customFormat="1" ht="18" customHeight="1">
      <c r="A355" s="48">
        <v>353</v>
      </c>
      <c r="B355" s="49">
        <v>13</v>
      </c>
      <c r="C355" s="49" t="s">
        <v>2</v>
      </c>
      <c r="D355" s="66">
        <v>5556.01</v>
      </c>
      <c r="E355" s="66">
        <v>1866.24</v>
      </c>
      <c r="F355" s="69">
        <v>38</v>
      </c>
      <c r="G355" s="68">
        <v>245.25</v>
      </c>
    </row>
    <row r="356" spans="1:7" s="7" customFormat="1" ht="18" customHeight="1">
      <c r="A356" s="48">
        <v>354</v>
      </c>
      <c r="B356" s="49">
        <v>13</v>
      </c>
      <c r="C356" s="49" t="s">
        <v>2</v>
      </c>
      <c r="D356" s="66">
        <v>5441.59</v>
      </c>
      <c r="E356" s="66">
        <v>1144.7</v>
      </c>
      <c r="F356" s="69">
        <v>57</v>
      </c>
      <c r="G356" s="68">
        <v>169.17</v>
      </c>
    </row>
    <row r="357" spans="1:7" s="7" customFormat="1" ht="18" customHeight="1">
      <c r="A357" s="48">
        <v>355</v>
      </c>
      <c r="B357" s="49">
        <v>13</v>
      </c>
      <c r="C357" s="49" t="s">
        <v>2</v>
      </c>
      <c r="D357" s="66">
        <v>3089.23</v>
      </c>
      <c r="E357" s="66">
        <v>897.81</v>
      </c>
      <c r="F357" s="69">
        <v>29</v>
      </c>
      <c r="G357" s="68">
        <v>127.01</v>
      </c>
    </row>
    <row r="358" spans="1:7" s="7" customFormat="1" ht="18" customHeight="1">
      <c r="A358" s="48">
        <v>356</v>
      </c>
      <c r="B358" s="49">
        <v>13</v>
      </c>
      <c r="C358" s="49" t="s">
        <v>2</v>
      </c>
      <c r="D358" s="66">
        <v>2615.14</v>
      </c>
      <c r="E358" s="66">
        <v>811.86</v>
      </c>
      <c r="F358" s="69">
        <v>23</v>
      </c>
      <c r="G358" s="68">
        <v>129.19</v>
      </c>
    </row>
    <row r="359" spans="1:7" s="7" customFormat="1" ht="18" customHeight="1">
      <c r="A359" s="48">
        <v>357</v>
      </c>
      <c r="B359" s="49">
        <v>13</v>
      </c>
      <c r="C359" s="49" t="s">
        <v>2</v>
      </c>
      <c r="D359" s="66">
        <v>5847.26</v>
      </c>
      <c r="E359" s="66">
        <v>1603.46</v>
      </c>
      <c r="F359" s="69">
        <v>45</v>
      </c>
      <c r="G359" s="68">
        <v>182.3</v>
      </c>
    </row>
    <row r="360" spans="1:7" s="7" customFormat="1" ht="18" customHeight="1">
      <c r="A360" s="48">
        <v>358</v>
      </c>
      <c r="B360" s="49">
        <v>13</v>
      </c>
      <c r="C360" s="49" t="s">
        <v>2</v>
      </c>
      <c r="D360" s="66">
        <v>3387.59</v>
      </c>
      <c r="E360" s="66">
        <v>1036.86</v>
      </c>
      <c r="F360" s="69">
        <v>29</v>
      </c>
      <c r="G360" s="68">
        <v>188.87</v>
      </c>
    </row>
    <row r="361" spans="1:7" s="7" customFormat="1" ht="18" customHeight="1">
      <c r="A361" s="48">
        <v>359</v>
      </c>
      <c r="B361" s="49">
        <v>13</v>
      </c>
      <c r="C361" s="49" t="s">
        <v>2</v>
      </c>
      <c r="D361" s="66">
        <v>2432.3</v>
      </c>
      <c r="E361" s="66">
        <v>981.57</v>
      </c>
      <c r="F361" s="69">
        <v>17</v>
      </c>
      <c r="G361" s="68">
        <v>153.29</v>
      </c>
    </row>
    <row r="362" spans="1:7" s="7" customFormat="1" ht="18" customHeight="1">
      <c r="A362" s="48">
        <v>360</v>
      </c>
      <c r="B362" s="49">
        <v>13</v>
      </c>
      <c r="C362" s="49" t="s">
        <v>2</v>
      </c>
      <c r="D362" s="66">
        <v>1853.64</v>
      </c>
      <c r="E362" s="66">
        <v>857.3</v>
      </c>
      <c r="F362" s="69">
        <v>11</v>
      </c>
      <c r="G362" s="68">
        <v>233.76</v>
      </c>
    </row>
    <row r="363" spans="1:7" s="7" customFormat="1" ht="18" customHeight="1">
      <c r="A363" s="48">
        <v>361</v>
      </c>
      <c r="B363" s="49">
        <v>13</v>
      </c>
      <c r="C363" s="49" t="s">
        <v>2</v>
      </c>
      <c r="D363" s="66">
        <v>1585.95</v>
      </c>
      <c r="E363" s="66">
        <v>1027.55</v>
      </c>
      <c r="F363" s="69">
        <v>11</v>
      </c>
      <c r="G363" s="68">
        <v>241.97</v>
      </c>
    </row>
    <row r="364" spans="1:7" s="7" customFormat="1" ht="18" customHeight="1">
      <c r="A364" s="48">
        <v>362</v>
      </c>
      <c r="B364" s="49">
        <v>13</v>
      </c>
      <c r="C364" s="49" t="s">
        <v>2</v>
      </c>
      <c r="D364" s="66">
        <v>997.99</v>
      </c>
      <c r="E364" s="66">
        <v>849.08</v>
      </c>
      <c r="F364" s="69">
        <v>7</v>
      </c>
      <c r="G364" s="68">
        <v>153.83</v>
      </c>
    </row>
    <row r="365" spans="1:7" s="7" customFormat="1" ht="18" customHeight="1">
      <c r="A365" s="48">
        <v>363</v>
      </c>
      <c r="B365" s="49">
        <v>13</v>
      </c>
      <c r="C365" s="49" t="s">
        <v>2</v>
      </c>
      <c r="D365" s="66">
        <v>2292.15</v>
      </c>
      <c r="E365" s="66">
        <v>810.22</v>
      </c>
      <c r="F365" s="69">
        <v>17</v>
      </c>
      <c r="G365" s="68">
        <v>256.2</v>
      </c>
    </row>
    <row r="366" spans="1:7" s="7" customFormat="1" ht="18" customHeight="1">
      <c r="A366" s="48">
        <v>364</v>
      </c>
      <c r="B366" s="49">
        <v>13</v>
      </c>
      <c r="C366" s="49" t="s">
        <v>2</v>
      </c>
      <c r="D366" s="66">
        <v>1402.01</v>
      </c>
      <c r="E366" s="66">
        <v>712.78</v>
      </c>
      <c r="F366" s="69">
        <v>7</v>
      </c>
      <c r="G366" s="68">
        <v>224.46</v>
      </c>
    </row>
    <row r="367" spans="1:7" s="7" customFormat="1" ht="18" customHeight="1">
      <c r="A367" s="48">
        <v>365</v>
      </c>
      <c r="B367" s="49">
        <v>13</v>
      </c>
      <c r="C367" s="49" t="s">
        <v>2</v>
      </c>
      <c r="D367" s="66">
        <v>3544.15</v>
      </c>
      <c r="E367" s="66">
        <v>1109.67</v>
      </c>
      <c r="F367" s="69">
        <v>43</v>
      </c>
      <c r="G367" s="68">
        <v>176.28</v>
      </c>
    </row>
    <row r="368" spans="1:7" s="7" customFormat="1" ht="18" customHeight="1">
      <c r="A368" s="48">
        <v>366</v>
      </c>
      <c r="B368" s="49">
        <v>13</v>
      </c>
      <c r="C368" s="49" t="s">
        <v>14</v>
      </c>
      <c r="D368" s="66">
        <v>3786.67</v>
      </c>
      <c r="E368" s="66">
        <v>297.27</v>
      </c>
      <c r="F368" s="69">
        <v>55</v>
      </c>
      <c r="G368" s="68">
        <v>245.8</v>
      </c>
    </row>
    <row r="369" spans="1:7" s="7" customFormat="1" ht="18" customHeight="1">
      <c r="A369" s="48">
        <v>367</v>
      </c>
      <c r="B369" s="49">
        <v>13</v>
      </c>
      <c r="C369" s="49" t="s">
        <v>14</v>
      </c>
      <c r="D369" s="66">
        <v>2204.02</v>
      </c>
      <c r="E369" s="66">
        <v>268.79</v>
      </c>
      <c r="F369" s="69">
        <v>27</v>
      </c>
      <c r="G369" s="68">
        <v>240.87</v>
      </c>
    </row>
    <row r="370" spans="1:7" s="7" customFormat="1" ht="18" customHeight="1">
      <c r="A370" s="48">
        <v>368</v>
      </c>
      <c r="B370" s="49">
        <v>13</v>
      </c>
      <c r="C370" s="49" t="s">
        <v>14</v>
      </c>
      <c r="D370" s="66">
        <v>1766.61</v>
      </c>
      <c r="E370" s="66">
        <v>246.35</v>
      </c>
      <c r="F370" s="69">
        <v>17</v>
      </c>
      <c r="G370" s="68">
        <v>167.52</v>
      </c>
    </row>
    <row r="371" spans="1:7" s="7" customFormat="1" ht="18" customHeight="1">
      <c r="A371" s="48">
        <v>369</v>
      </c>
      <c r="B371" s="49">
        <v>13</v>
      </c>
      <c r="C371" s="49" t="s">
        <v>14</v>
      </c>
      <c r="D371" s="66">
        <v>1308.94</v>
      </c>
      <c r="E371" s="66">
        <v>298.36</v>
      </c>
      <c r="F371" s="69">
        <v>11</v>
      </c>
      <c r="G371" s="68">
        <v>256.2</v>
      </c>
    </row>
    <row r="372" spans="1:7" s="7" customFormat="1" ht="18" customHeight="1">
      <c r="A372" s="48">
        <v>370</v>
      </c>
      <c r="B372" s="49">
        <v>14</v>
      </c>
      <c r="C372" s="49" t="s">
        <v>2</v>
      </c>
      <c r="D372" s="66">
        <v>3216.78</v>
      </c>
      <c r="E372" s="66">
        <v>716.06</v>
      </c>
      <c r="F372" s="69">
        <v>22</v>
      </c>
      <c r="G372" s="68">
        <v>183.94</v>
      </c>
    </row>
    <row r="373" spans="1:7" s="7" customFormat="1" ht="18" customHeight="1">
      <c r="A373" s="48">
        <v>371</v>
      </c>
      <c r="B373" s="49">
        <v>14</v>
      </c>
      <c r="C373" s="49" t="s">
        <v>2</v>
      </c>
      <c r="D373" s="66">
        <v>2251.09</v>
      </c>
      <c r="E373" s="66">
        <v>697.45</v>
      </c>
      <c r="F373" s="69">
        <v>13</v>
      </c>
      <c r="G373" s="68">
        <v>161.49</v>
      </c>
    </row>
    <row r="374" spans="1:7" s="7" customFormat="1" ht="18" customHeight="1">
      <c r="A374" s="48">
        <v>372</v>
      </c>
      <c r="B374" s="49">
        <v>14</v>
      </c>
      <c r="C374" s="49" t="s">
        <v>14</v>
      </c>
      <c r="D374" s="66">
        <v>2140.51</v>
      </c>
      <c r="E374" s="66">
        <v>303.29</v>
      </c>
      <c r="F374" s="69">
        <v>17</v>
      </c>
      <c r="G374" s="68">
        <v>237.59</v>
      </c>
    </row>
    <row r="375" spans="1:7" s="7" customFormat="1" ht="18" customHeight="1">
      <c r="A375" s="48">
        <v>373</v>
      </c>
      <c r="B375" s="49">
        <v>14</v>
      </c>
      <c r="C375" s="49" t="s">
        <v>14</v>
      </c>
      <c r="D375" s="66">
        <v>1421.16</v>
      </c>
      <c r="E375" s="66">
        <v>293.43</v>
      </c>
      <c r="F375" s="69">
        <v>7</v>
      </c>
      <c r="G375" s="68">
        <v>187.77</v>
      </c>
    </row>
    <row r="376" spans="1:7" s="7" customFormat="1" ht="18" customHeight="1">
      <c r="A376" s="48">
        <v>374</v>
      </c>
      <c r="B376" s="49">
        <v>14</v>
      </c>
      <c r="C376" s="49" t="s">
        <v>2</v>
      </c>
      <c r="D376" s="66">
        <v>1855.84</v>
      </c>
      <c r="E376" s="66">
        <v>767.51</v>
      </c>
      <c r="F376" s="69">
        <v>9</v>
      </c>
      <c r="G376" s="68">
        <v>244.71</v>
      </c>
    </row>
    <row r="377" spans="1:7" s="7" customFormat="1" ht="18" customHeight="1">
      <c r="A377" s="48">
        <v>375</v>
      </c>
      <c r="B377" s="49">
        <v>14</v>
      </c>
      <c r="C377" s="49" t="s">
        <v>2</v>
      </c>
      <c r="D377" s="66">
        <v>2904.74</v>
      </c>
      <c r="E377" s="66">
        <v>1115.14</v>
      </c>
      <c r="F377" s="69">
        <v>9</v>
      </c>
      <c r="G377" s="68">
        <v>322.99</v>
      </c>
    </row>
    <row r="378" spans="1:7" s="7" customFormat="1" ht="18" customHeight="1">
      <c r="A378" s="48">
        <v>376</v>
      </c>
      <c r="B378" s="49">
        <v>14</v>
      </c>
      <c r="C378" s="49" t="s">
        <v>14</v>
      </c>
      <c r="D378" s="66">
        <v>1223.54</v>
      </c>
      <c r="E378" s="66">
        <v>254.02</v>
      </c>
      <c r="F378" s="69">
        <v>8</v>
      </c>
      <c r="G378" s="68">
        <v>211.31</v>
      </c>
    </row>
    <row r="379" spans="1:7" s="7" customFormat="1" ht="18" customHeight="1">
      <c r="A379" s="48">
        <v>377</v>
      </c>
      <c r="B379" s="49">
        <v>14</v>
      </c>
      <c r="C379" s="49" t="s">
        <v>2</v>
      </c>
      <c r="D379" s="66">
        <v>2283.39</v>
      </c>
      <c r="E379" s="66">
        <v>944.34</v>
      </c>
      <c r="F379" s="69">
        <v>15</v>
      </c>
      <c r="G379" s="68">
        <v>338.87</v>
      </c>
    </row>
    <row r="380" spans="1:7" s="7" customFormat="1" ht="18" customHeight="1">
      <c r="A380" s="48">
        <v>378</v>
      </c>
      <c r="B380" s="49">
        <v>14</v>
      </c>
      <c r="C380" s="49" t="s">
        <v>14</v>
      </c>
      <c r="D380" s="66">
        <v>2155.84</v>
      </c>
      <c r="E380" s="66">
        <v>285.21</v>
      </c>
      <c r="F380" s="69">
        <v>14</v>
      </c>
      <c r="G380" s="68">
        <v>172.99</v>
      </c>
    </row>
    <row r="381" spans="1:7" s="7" customFormat="1" ht="18" customHeight="1">
      <c r="A381" s="48">
        <v>379</v>
      </c>
      <c r="B381" s="49">
        <v>14</v>
      </c>
      <c r="C381" s="49" t="s">
        <v>14</v>
      </c>
      <c r="D381" s="66">
        <v>1961.5</v>
      </c>
      <c r="E381" s="66">
        <v>274.82</v>
      </c>
      <c r="F381" s="69">
        <v>17</v>
      </c>
      <c r="G381" s="68">
        <v>205.84</v>
      </c>
    </row>
    <row r="382" spans="1:7" s="7" customFormat="1" ht="18" customHeight="1">
      <c r="A382" s="48">
        <v>380</v>
      </c>
      <c r="B382" s="49">
        <v>14</v>
      </c>
      <c r="C382" s="49" t="s">
        <v>14</v>
      </c>
      <c r="D382" s="66">
        <v>1049.45</v>
      </c>
      <c r="E382" s="66">
        <v>330.66</v>
      </c>
      <c r="F382" s="69">
        <v>7</v>
      </c>
      <c r="G382" s="68">
        <v>180.66</v>
      </c>
    </row>
    <row r="383" spans="1:7" s="7" customFormat="1" ht="18" customHeight="1">
      <c r="A383" s="48">
        <v>381</v>
      </c>
      <c r="B383" s="49">
        <v>14</v>
      </c>
      <c r="C383" s="49" t="s">
        <v>2</v>
      </c>
      <c r="D383" s="66">
        <v>1287.04</v>
      </c>
      <c r="E383" s="66">
        <v>797.08</v>
      </c>
      <c r="F383" s="69">
        <v>4</v>
      </c>
      <c r="G383" s="68">
        <v>281.39</v>
      </c>
    </row>
    <row r="384" spans="1:7" s="7" customFormat="1" ht="18" customHeight="1">
      <c r="A384" s="48">
        <v>382</v>
      </c>
      <c r="B384" s="49">
        <v>14</v>
      </c>
      <c r="C384" s="49" t="s">
        <v>14</v>
      </c>
      <c r="D384" s="66">
        <v>418.8</v>
      </c>
      <c r="E384" s="66">
        <v>320.8</v>
      </c>
      <c r="F384" s="69">
        <v>19</v>
      </c>
      <c r="G384" s="68">
        <v>90.33</v>
      </c>
    </row>
    <row r="385" spans="1:7" s="7" customFormat="1" ht="18" customHeight="1">
      <c r="A385" s="48">
        <v>383</v>
      </c>
      <c r="B385" s="49">
        <v>14</v>
      </c>
      <c r="C385" s="49" t="s">
        <v>14</v>
      </c>
      <c r="D385" s="66">
        <v>1485.22</v>
      </c>
      <c r="E385" s="66">
        <v>276.46</v>
      </c>
      <c r="F385" s="69">
        <v>14</v>
      </c>
      <c r="G385" s="68">
        <v>183.94</v>
      </c>
    </row>
    <row r="386" spans="1:7" s="7" customFormat="1" ht="18" customHeight="1">
      <c r="A386" s="48">
        <v>384</v>
      </c>
      <c r="B386" s="49">
        <v>14</v>
      </c>
      <c r="C386" s="49" t="s">
        <v>14</v>
      </c>
      <c r="D386" s="66">
        <v>1347.81</v>
      </c>
      <c r="E386" s="66">
        <v>239.23</v>
      </c>
      <c r="F386" s="69">
        <v>19</v>
      </c>
      <c r="G386" s="68">
        <v>166.42</v>
      </c>
    </row>
    <row r="387" spans="1:7" s="7" customFormat="1" ht="18" customHeight="1">
      <c r="A387" s="48">
        <v>385</v>
      </c>
      <c r="B387" s="49">
        <v>15</v>
      </c>
      <c r="C387" s="49"/>
      <c r="D387" s="66">
        <v>3760.94</v>
      </c>
      <c r="E387" s="66">
        <v>289.6</v>
      </c>
      <c r="F387" s="69">
        <v>19</v>
      </c>
      <c r="G387" s="68">
        <v>248.54</v>
      </c>
    </row>
    <row r="388" spans="1:7" s="7" customFormat="1" ht="18" customHeight="1">
      <c r="A388" s="48">
        <v>386</v>
      </c>
      <c r="B388" s="49">
        <v>15</v>
      </c>
      <c r="C388" s="49"/>
      <c r="D388" s="66">
        <v>11587.21</v>
      </c>
      <c r="E388" s="66">
        <v>263.33</v>
      </c>
      <c r="F388" s="69">
        <v>138</v>
      </c>
      <c r="G388" s="68">
        <v>157.66</v>
      </c>
    </row>
    <row r="389" spans="1:7" s="7" customFormat="1" ht="18" customHeight="1">
      <c r="A389" s="48">
        <v>387</v>
      </c>
      <c r="B389" s="49">
        <v>15</v>
      </c>
      <c r="C389" s="49"/>
      <c r="D389" s="66">
        <v>6461.48</v>
      </c>
      <c r="E389" s="66">
        <v>249.09</v>
      </c>
      <c r="F389" s="69">
        <v>83</v>
      </c>
      <c r="G389" s="68">
        <v>150.55</v>
      </c>
    </row>
    <row r="390" spans="1:7" s="7" customFormat="1" ht="18" customHeight="1">
      <c r="A390" s="48">
        <v>388</v>
      </c>
      <c r="B390" s="49">
        <v>15</v>
      </c>
      <c r="C390" s="49"/>
      <c r="D390" s="66">
        <v>3584.67</v>
      </c>
      <c r="E390" s="66">
        <v>175.19</v>
      </c>
      <c r="F390" s="69">
        <v>48</v>
      </c>
      <c r="G390" s="68">
        <v>171.9</v>
      </c>
    </row>
    <row r="391" spans="1:7" s="7" customFormat="1" ht="18" customHeight="1">
      <c r="A391" s="48">
        <v>389</v>
      </c>
      <c r="B391" s="49">
        <v>15</v>
      </c>
      <c r="C391" s="49"/>
      <c r="D391" s="66">
        <v>1731.02</v>
      </c>
      <c r="E391" s="66">
        <v>194.34</v>
      </c>
      <c r="F391" s="69">
        <v>17</v>
      </c>
      <c r="G391" s="68">
        <v>122.08</v>
      </c>
    </row>
    <row r="392" spans="1:7" s="7" customFormat="1" ht="18" customHeight="1">
      <c r="A392" s="48">
        <v>390</v>
      </c>
      <c r="B392" s="49">
        <v>15</v>
      </c>
      <c r="C392" s="49"/>
      <c r="D392" s="66">
        <v>1236.13</v>
      </c>
      <c r="E392" s="66">
        <v>154.38</v>
      </c>
      <c r="F392" s="69">
        <v>14</v>
      </c>
      <c r="G392" s="68">
        <v>91.43</v>
      </c>
    </row>
    <row r="393" spans="1:7" s="7" customFormat="1" ht="18" customHeight="1">
      <c r="A393" s="48">
        <v>391</v>
      </c>
      <c r="B393" s="49">
        <v>15</v>
      </c>
      <c r="C393" s="49"/>
      <c r="D393" s="66">
        <v>492.7</v>
      </c>
      <c r="E393" s="66">
        <v>165.33</v>
      </c>
      <c r="F393" s="70">
        <v>8</v>
      </c>
      <c r="G393" s="109" t="s">
        <v>132</v>
      </c>
    </row>
    <row r="394" spans="1:7" s="7" customFormat="1" ht="18" customHeight="1">
      <c r="A394" s="48">
        <v>392</v>
      </c>
      <c r="B394" s="49">
        <v>16</v>
      </c>
      <c r="C394" s="49" t="s">
        <v>2</v>
      </c>
      <c r="D394" s="66">
        <v>5781.56</v>
      </c>
      <c r="E394" s="66">
        <v>1513.68</v>
      </c>
      <c r="F394" s="69">
        <v>32</v>
      </c>
      <c r="G394" s="68">
        <v>278.65</v>
      </c>
    </row>
    <row r="395" spans="1:7" s="7" customFormat="1" ht="18" customHeight="1">
      <c r="A395" s="48">
        <v>393</v>
      </c>
      <c r="B395" s="49">
        <v>16</v>
      </c>
      <c r="C395" s="49" t="s">
        <v>2</v>
      </c>
      <c r="D395" s="66">
        <v>4128.83</v>
      </c>
      <c r="E395" s="66">
        <v>919.16</v>
      </c>
      <c r="F395" s="69">
        <v>20</v>
      </c>
      <c r="G395" s="68">
        <v>222.26</v>
      </c>
    </row>
    <row r="396" spans="1:7" s="7" customFormat="1" ht="18" customHeight="1">
      <c r="A396" s="48">
        <v>394</v>
      </c>
      <c r="B396" s="49">
        <v>16</v>
      </c>
      <c r="C396" s="49" t="s">
        <v>2</v>
      </c>
      <c r="D396" s="66">
        <v>3611.49</v>
      </c>
      <c r="E396" s="66">
        <v>1203.28</v>
      </c>
      <c r="F396" s="69">
        <v>29</v>
      </c>
      <c r="G396" s="68">
        <v>283.57</v>
      </c>
    </row>
    <row r="397" spans="1:7" s="7" customFormat="1" ht="18" customHeight="1">
      <c r="A397" s="48">
        <v>395</v>
      </c>
      <c r="B397" s="49">
        <v>16</v>
      </c>
      <c r="C397" s="49" t="s">
        <v>14</v>
      </c>
      <c r="D397" s="66">
        <v>3237.59</v>
      </c>
      <c r="E397" s="66">
        <v>267.15</v>
      </c>
      <c r="F397" s="69">
        <v>43</v>
      </c>
      <c r="G397" s="68">
        <v>227.74</v>
      </c>
    </row>
    <row r="398" spans="1:7" s="7" customFormat="1" ht="18" customHeight="1">
      <c r="A398" s="48">
        <v>396</v>
      </c>
      <c r="B398" s="49">
        <v>16</v>
      </c>
      <c r="C398" s="49" t="s">
        <v>14</v>
      </c>
      <c r="D398" s="66">
        <v>1492.33</v>
      </c>
      <c r="E398" s="66">
        <v>293.43</v>
      </c>
      <c r="F398" s="69">
        <v>11</v>
      </c>
      <c r="G398" s="68">
        <v>216.79</v>
      </c>
    </row>
    <row r="399" spans="1:7" s="7" customFormat="1" ht="18" customHeight="1">
      <c r="A399" s="48">
        <v>397</v>
      </c>
      <c r="B399" s="49">
        <v>16</v>
      </c>
      <c r="C399" s="49" t="s">
        <v>14</v>
      </c>
      <c r="D399" s="66">
        <v>4570.06</v>
      </c>
      <c r="E399" s="66">
        <v>416.06</v>
      </c>
      <c r="F399" s="69">
        <v>37</v>
      </c>
      <c r="G399" s="68">
        <v>321.9</v>
      </c>
    </row>
    <row r="400" spans="1:7" s="7" customFormat="1" ht="18" customHeight="1">
      <c r="A400" s="48">
        <v>398</v>
      </c>
      <c r="B400" s="49">
        <v>16</v>
      </c>
      <c r="C400" s="49" t="s">
        <v>14</v>
      </c>
      <c r="D400" s="66">
        <v>5689.59</v>
      </c>
      <c r="E400" s="66">
        <v>348.72</v>
      </c>
      <c r="F400" s="69">
        <v>57</v>
      </c>
      <c r="G400" s="68">
        <v>179.56</v>
      </c>
    </row>
    <row r="401" spans="1:7" s="7" customFormat="1" ht="18" customHeight="1">
      <c r="A401" s="48">
        <v>399</v>
      </c>
      <c r="B401" s="49">
        <v>16</v>
      </c>
      <c r="C401" s="49" t="s">
        <v>14</v>
      </c>
      <c r="D401" s="66">
        <v>2776.64</v>
      </c>
      <c r="E401" s="66">
        <v>269.35</v>
      </c>
      <c r="F401" s="69">
        <v>32</v>
      </c>
      <c r="G401" s="68">
        <v>160.95</v>
      </c>
    </row>
    <row r="402" spans="1:7" s="7" customFormat="1" ht="18" customHeight="1">
      <c r="A402" s="48">
        <v>400</v>
      </c>
      <c r="B402" s="49">
        <v>17</v>
      </c>
      <c r="C402" s="49" t="s">
        <v>2</v>
      </c>
      <c r="D402" s="66">
        <v>8871.88</v>
      </c>
      <c r="E402" s="66">
        <v>1744.16</v>
      </c>
      <c r="F402" s="69">
        <v>57</v>
      </c>
      <c r="G402" s="68">
        <v>291.25</v>
      </c>
    </row>
    <row r="403" spans="1:7" s="7" customFormat="1" ht="18" customHeight="1">
      <c r="A403" s="48">
        <v>401</v>
      </c>
      <c r="B403" s="49">
        <v>17</v>
      </c>
      <c r="C403" s="49" t="s">
        <v>2</v>
      </c>
      <c r="D403" s="66">
        <v>8540.13</v>
      </c>
      <c r="E403" s="66">
        <v>1259.12</v>
      </c>
      <c r="F403" s="69">
        <v>78</v>
      </c>
      <c r="G403" s="68">
        <v>259.49</v>
      </c>
    </row>
    <row r="404" spans="1:7" s="7" customFormat="1" ht="18" customHeight="1">
      <c r="A404" s="48">
        <v>402</v>
      </c>
      <c r="B404" s="49">
        <v>17</v>
      </c>
      <c r="C404" s="49" t="s">
        <v>2</v>
      </c>
      <c r="D404" s="66">
        <v>3587.4</v>
      </c>
      <c r="E404" s="66">
        <v>936.13</v>
      </c>
      <c r="F404" s="69">
        <v>45</v>
      </c>
      <c r="G404" s="68">
        <v>142.34</v>
      </c>
    </row>
    <row r="405" spans="1:7" s="7" customFormat="1" ht="18" customHeight="1">
      <c r="A405" s="48">
        <v>403</v>
      </c>
      <c r="B405" s="49">
        <v>17</v>
      </c>
      <c r="C405" s="49" t="s">
        <v>14</v>
      </c>
      <c r="D405" s="66">
        <v>6912.03</v>
      </c>
      <c r="E405" s="66">
        <v>353.65</v>
      </c>
      <c r="F405" s="69">
        <v>60</v>
      </c>
      <c r="G405" s="68">
        <v>291.79</v>
      </c>
    </row>
    <row r="406" spans="1:7" s="7" customFormat="1" ht="18" customHeight="1">
      <c r="A406" s="48">
        <v>404</v>
      </c>
      <c r="B406" s="49">
        <v>17</v>
      </c>
      <c r="C406" s="49" t="s">
        <v>14</v>
      </c>
      <c r="D406" s="66">
        <v>3423.72</v>
      </c>
      <c r="E406" s="66">
        <v>258.94</v>
      </c>
      <c r="F406" s="69">
        <v>46</v>
      </c>
      <c r="G406" s="68">
        <v>225</v>
      </c>
    </row>
    <row r="407" spans="1:7" s="7" customFormat="1" ht="18" customHeight="1">
      <c r="A407" s="48">
        <v>405</v>
      </c>
      <c r="B407" s="49">
        <v>17</v>
      </c>
      <c r="C407" s="49" t="s">
        <v>14</v>
      </c>
      <c r="D407" s="66">
        <v>7111.31</v>
      </c>
      <c r="E407" s="66">
        <v>664.05</v>
      </c>
      <c r="F407" s="69">
        <v>19</v>
      </c>
      <c r="G407" s="68">
        <v>518.98</v>
      </c>
    </row>
    <row r="408" spans="1:7" s="7" customFormat="1" ht="18" customHeight="1">
      <c r="A408" s="48">
        <v>406</v>
      </c>
      <c r="B408" s="49">
        <v>17</v>
      </c>
      <c r="C408" s="49" t="s">
        <v>2</v>
      </c>
      <c r="D408" s="66">
        <v>9965.12</v>
      </c>
      <c r="E408" s="66">
        <v>1645.07</v>
      </c>
      <c r="F408" s="69">
        <v>75</v>
      </c>
      <c r="G408" s="68">
        <v>232.12</v>
      </c>
    </row>
    <row r="409" spans="1:7" s="7" customFormat="1" ht="18" customHeight="1">
      <c r="A409" s="48">
        <v>407</v>
      </c>
      <c r="B409" s="49">
        <v>17</v>
      </c>
      <c r="C409" s="49" t="s">
        <v>2</v>
      </c>
      <c r="D409" s="66">
        <v>4795.07</v>
      </c>
      <c r="E409" s="66">
        <v>1178.65</v>
      </c>
      <c r="F409" s="69">
        <v>51</v>
      </c>
      <c r="G409" s="68">
        <v>163.69</v>
      </c>
    </row>
    <row r="410" spans="1:7" s="7" customFormat="1" ht="18" customHeight="1">
      <c r="A410" s="48">
        <v>408</v>
      </c>
      <c r="B410" s="49">
        <v>17</v>
      </c>
      <c r="C410" s="49" t="s">
        <v>2</v>
      </c>
      <c r="D410" s="66">
        <v>4565.69</v>
      </c>
      <c r="E410" s="66">
        <v>1174.27</v>
      </c>
      <c r="F410" s="69">
        <v>33</v>
      </c>
      <c r="G410" s="68">
        <v>286.86</v>
      </c>
    </row>
    <row r="411" spans="1:7" s="7" customFormat="1" ht="18" customHeight="1">
      <c r="A411" s="48">
        <v>409</v>
      </c>
      <c r="B411" s="49">
        <v>17</v>
      </c>
      <c r="C411" s="49" t="s">
        <v>14</v>
      </c>
      <c r="D411" s="66">
        <v>2714.78</v>
      </c>
      <c r="E411" s="66">
        <v>346.54</v>
      </c>
      <c r="F411" s="69">
        <v>24</v>
      </c>
      <c r="G411" s="68">
        <v>258.4</v>
      </c>
    </row>
    <row r="412" spans="1:7" s="7" customFormat="1" ht="18" customHeight="1">
      <c r="A412" s="48">
        <v>410</v>
      </c>
      <c r="B412" s="49">
        <v>17</v>
      </c>
      <c r="C412" s="49" t="s">
        <v>14</v>
      </c>
      <c r="D412" s="66">
        <v>1753.46</v>
      </c>
      <c r="E412" s="66">
        <v>329.01</v>
      </c>
      <c r="F412" s="69">
        <v>11</v>
      </c>
      <c r="G412" s="68">
        <v>260.04</v>
      </c>
    </row>
    <row r="413" spans="1:7" s="7" customFormat="1" ht="18" customHeight="1">
      <c r="A413" s="48">
        <v>411</v>
      </c>
      <c r="B413" s="49">
        <v>17</v>
      </c>
      <c r="C413" s="49" t="s">
        <v>14</v>
      </c>
      <c r="D413" s="66">
        <v>1495.62</v>
      </c>
      <c r="E413" s="66">
        <v>255.66</v>
      </c>
      <c r="F413" s="69">
        <v>23</v>
      </c>
      <c r="G413" s="68">
        <v>157.66</v>
      </c>
    </row>
    <row r="414" spans="1:7" s="7" customFormat="1" ht="18" customHeight="1">
      <c r="A414" s="48">
        <v>412</v>
      </c>
      <c r="B414" s="49">
        <v>17</v>
      </c>
      <c r="C414" s="49" t="s">
        <v>14</v>
      </c>
      <c r="D414" s="66">
        <v>1209.85</v>
      </c>
      <c r="E414" s="66">
        <v>333.39</v>
      </c>
      <c r="F414" s="69">
        <v>19</v>
      </c>
      <c r="G414" s="68">
        <v>243.07</v>
      </c>
    </row>
    <row r="415" spans="1:7" s="7" customFormat="1" ht="18" customHeight="1">
      <c r="A415" s="48">
        <v>413</v>
      </c>
      <c r="B415" s="49">
        <v>17</v>
      </c>
      <c r="C415" s="49" t="s">
        <v>14</v>
      </c>
      <c r="D415" s="66">
        <v>5142.7</v>
      </c>
      <c r="E415" s="66">
        <v>266.6</v>
      </c>
      <c r="F415" s="69">
        <v>65</v>
      </c>
      <c r="G415" s="68">
        <v>216.24</v>
      </c>
    </row>
    <row r="416" spans="1:7" s="7" customFormat="1" ht="18" customHeight="1">
      <c r="A416" s="48">
        <v>414</v>
      </c>
      <c r="B416" s="49">
        <v>17</v>
      </c>
      <c r="C416" s="49" t="s">
        <v>14</v>
      </c>
      <c r="D416" s="66">
        <v>3349.81</v>
      </c>
      <c r="E416" s="66">
        <v>250.73</v>
      </c>
      <c r="F416" s="69">
        <v>50</v>
      </c>
      <c r="G416" s="68">
        <v>149.45</v>
      </c>
    </row>
    <row r="417" spans="1:7" s="7" customFormat="1" ht="18" customHeight="1">
      <c r="A417" s="48">
        <v>415</v>
      </c>
      <c r="B417" s="49">
        <v>18</v>
      </c>
      <c r="C417" s="49" t="s">
        <v>2</v>
      </c>
      <c r="D417" s="66">
        <v>6652</v>
      </c>
      <c r="E417" s="66">
        <v>1577.18</v>
      </c>
      <c r="F417" s="69">
        <v>43</v>
      </c>
      <c r="G417" s="68">
        <v>254.02</v>
      </c>
    </row>
    <row r="418" spans="1:7" s="7" customFormat="1" ht="18" customHeight="1">
      <c r="A418" s="48">
        <v>416</v>
      </c>
      <c r="B418" s="49">
        <v>18</v>
      </c>
      <c r="C418" s="49" t="s">
        <v>14</v>
      </c>
      <c r="D418" s="66">
        <v>4781.93</v>
      </c>
      <c r="E418" s="66">
        <v>248.54</v>
      </c>
      <c r="F418" s="69">
        <v>51</v>
      </c>
      <c r="G418" s="68">
        <v>201.46</v>
      </c>
    </row>
    <row r="419" spans="1:7" s="7" customFormat="1" ht="18" customHeight="1">
      <c r="A419" s="48">
        <v>417</v>
      </c>
      <c r="B419" s="49">
        <v>18</v>
      </c>
      <c r="C419" s="49" t="s">
        <v>14</v>
      </c>
      <c r="D419" s="66">
        <v>2584.48</v>
      </c>
      <c r="E419" s="66">
        <v>256.75</v>
      </c>
      <c r="F419" s="69">
        <v>24</v>
      </c>
      <c r="G419" s="68">
        <v>233.21</v>
      </c>
    </row>
    <row r="420" spans="1:7" s="7" customFormat="1" ht="18" customHeight="1">
      <c r="A420" s="48">
        <v>418</v>
      </c>
      <c r="B420" s="49">
        <v>18</v>
      </c>
      <c r="C420" s="49" t="s">
        <v>14</v>
      </c>
      <c r="D420" s="66">
        <v>2648.54</v>
      </c>
      <c r="E420" s="66">
        <v>246.35</v>
      </c>
      <c r="F420" s="69">
        <v>31</v>
      </c>
      <c r="G420" s="68">
        <v>215.15</v>
      </c>
    </row>
    <row r="421" spans="1:7" s="7" customFormat="1" ht="18" customHeight="1">
      <c r="A421" s="48">
        <v>419</v>
      </c>
      <c r="B421" s="49">
        <v>18</v>
      </c>
      <c r="C421" s="49" t="s">
        <v>14</v>
      </c>
      <c r="D421" s="66">
        <v>2869.16</v>
      </c>
      <c r="E421" s="66">
        <v>266.6</v>
      </c>
      <c r="F421" s="69">
        <v>34</v>
      </c>
      <c r="G421" s="68">
        <v>164.24</v>
      </c>
    </row>
    <row r="422" spans="1:7" s="7" customFormat="1" ht="18" customHeight="1">
      <c r="A422" s="48">
        <v>420</v>
      </c>
      <c r="B422" s="49">
        <v>18</v>
      </c>
      <c r="C422" s="49" t="s">
        <v>14</v>
      </c>
      <c r="D422" s="66">
        <v>2208.39</v>
      </c>
      <c r="E422" s="66">
        <v>241.97</v>
      </c>
      <c r="F422" s="69">
        <v>28</v>
      </c>
      <c r="G422" s="68">
        <v>141.79</v>
      </c>
    </row>
    <row r="423" spans="1:7" s="7" customFormat="1" ht="18" customHeight="1">
      <c r="A423" s="48">
        <v>421</v>
      </c>
      <c r="B423" s="49">
        <v>18</v>
      </c>
      <c r="C423" s="49" t="s">
        <v>14</v>
      </c>
      <c r="D423" s="66">
        <v>2101.09</v>
      </c>
      <c r="E423" s="66">
        <v>251.27</v>
      </c>
      <c r="F423" s="69">
        <v>21</v>
      </c>
      <c r="G423" s="68">
        <v>171.9</v>
      </c>
    </row>
    <row r="424" spans="1:7" s="7" customFormat="1" ht="18" customHeight="1">
      <c r="A424" s="48">
        <v>422</v>
      </c>
      <c r="B424" s="49">
        <v>18</v>
      </c>
      <c r="C424" s="49" t="s">
        <v>14</v>
      </c>
      <c r="D424" s="66">
        <v>1584.31</v>
      </c>
      <c r="E424" s="66">
        <v>263.33</v>
      </c>
      <c r="F424" s="69">
        <v>14</v>
      </c>
      <c r="G424" s="68">
        <v>235.4</v>
      </c>
    </row>
    <row r="425" spans="1:7" s="7" customFormat="1" ht="18" customHeight="1">
      <c r="A425" s="48">
        <v>423</v>
      </c>
      <c r="B425" s="49">
        <v>18</v>
      </c>
      <c r="C425" s="49" t="s">
        <v>14</v>
      </c>
      <c r="D425" s="66">
        <v>3189.95</v>
      </c>
      <c r="E425" s="66">
        <v>314.24</v>
      </c>
      <c r="F425" s="69">
        <v>28</v>
      </c>
      <c r="G425" s="68">
        <v>241.43</v>
      </c>
    </row>
    <row r="426" spans="1:7" s="7" customFormat="1" ht="18" customHeight="1">
      <c r="A426" s="48">
        <v>424</v>
      </c>
      <c r="B426" s="49">
        <v>19</v>
      </c>
      <c r="C426" s="49" t="s">
        <v>2</v>
      </c>
      <c r="D426" s="66">
        <v>7117.33</v>
      </c>
      <c r="E426" s="66">
        <v>1131.02</v>
      </c>
      <c r="F426" s="69">
        <v>49</v>
      </c>
      <c r="G426" s="68">
        <v>210.22</v>
      </c>
    </row>
    <row r="427" spans="1:7" s="7" customFormat="1" ht="18" customHeight="1">
      <c r="A427" s="48">
        <v>425</v>
      </c>
      <c r="B427" s="49">
        <v>19</v>
      </c>
      <c r="C427" s="49" t="s">
        <v>14</v>
      </c>
      <c r="D427" s="66">
        <v>2028.83</v>
      </c>
      <c r="E427" s="66">
        <v>264.42</v>
      </c>
      <c r="F427" s="69">
        <v>33</v>
      </c>
      <c r="G427" s="68">
        <v>230.48</v>
      </c>
    </row>
    <row r="428" spans="1:7" s="7" customFormat="1" ht="18" customHeight="1">
      <c r="A428" s="48">
        <v>426</v>
      </c>
      <c r="B428" s="49">
        <v>19</v>
      </c>
      <c r="C428" s="49" t="s">
        <v>14</v>
      </c>
      <c r="D428" s="66">
        <v>2043.61</v>
      </c>
      <c r="E428" s="66">
        <v>200.91</v>
      </c>
      <c r="F428" s="69">
        <v>44</v>
      </c>
      <c r="G428" s="68">
        <v>189.41</v>
      </c>
    </row>
    <row r="429" spans="1:7" s="7" customFormat="1" ht="18" customHeight="1">
      <c r="A429" s="48">
        <v>427</v>
      </c>
      <c r="B429" s="49">
        <v>19</v>
      </c>
      <c r="C429" s="49" t="s">
        <v>14</v>
      </c>
      <c r="D429" s="66">
        <v>1798.35</v>
      </c>
      <c r="E429" s="66">
        <v>216.24</v>
      </c>
      <c r="F429" s="69">
        <v>43</v>
      </c>
      <c r="G429" s="68">
        <v>203.65</v>
      </c>
    </row>
    <row r="430" spans="1:7" s="7" customFormat="1" ht="18" customHeight="1">
      <c r="A430" s="48">
        <v>428</v>
      </c>
      <c r="B430" s="49">
        <v>19</v>
      </c>
      <c r="C430" s="49" t="s">
        <v>14</v>
      </c>
      <c r="D430" s="66">
        <v>2254.38</v>
      </c>
      <c r="E430" s="66">
        <v>192.7</v>
      </c>
      <c r="F430" s="69">
        <v>51</v>
      </c>
      <c r="G430" s="68">
        <v>179.56</v>
      </c>
    </row>
    <row r="431" spans="1:7" s="7" customFormat="1" ht="18" customHeight="1">
      <c r="A431" s="48">
        <v>429</v>
      </c>
      <c r="B431" s="49">
        <v>19</v>
      </c>
      <c r="C431" s="49" t="s">
        <v>14</v>
      </c>
      <c r="D431" s="66">
        <v>2816.05</v>
      </c>
      <c r="E431" s="66">
        <v>211.31</v>
      </c>
      <c r="F431" s="69">
        <v>53</v>
      </c>
      <c r="G431" s="68">
        <v>140.69</v>
      </c>
    </row>
    <row r="432" spans="1:7" s="7" customFormat="1" ht="18" customHeight="1">
      <c r="A432" s="48">
        <v>430</v>
      </c>
      <c r="B432" s="49">
        <v>19</v>
      </c>
      <c r="C432" s="49" t="s">
        <v>14</v>
      </c>
      <c r="D432" s="66">
        <v>2799.63</v>
      </c>
      <c r="E432" s="66">
        <v>181.75</v>
      </c>
      <c r="F432" s="69">
        <v>63</v>
      </c>
      <c r="G432" s="68">
        <v>171.9</v>
      </c>
    </row>
    <row r="433" spans="1:7" s="7" customFormat="1" ht="18" customHeight="1">
      <c r="A433" s="48">
        <v>431</v>
      </c>
      <c r="B433" s="49">
        <v>19</v>
      </c>
      <c r="C433" s="49" t="s">
        <v>14</v>
      </c>
      <c r="D433" s="66">
        <v>1740.33</v>
      </c>
      <c r="E433" s="66">
        <v>218.43</v>
      </c>
      <c r="F433" s="69">
        <v>27</v>
      </c>
      <c r="G433" s="68">
        <v>148.91</v>
      </c>
    </row>
    <row r="434" spans="1:7" s="7" customFormat="1" ht="18" customHeight="1">
      <c r="A434" s="48">
        <v>432</v>
      </c>
      <c r="B434" s="49">
        <v>19</v>
      </c>
      <c r="C434" s="49" t="s">
        <v>14</v>
      </c>
      <c r="D434" s="66">
        <v>2231.93</v>
      </c>
      <c r="E434" s="66">
        <v>226.64</v>
      </c>
      <c r="F434" s="69">
        <v>25</v>
      </c>
      <c r="G434" s="68">
        <v>168.06</v>
      </c>
    </row>
    <row r="435" spans="1:7" s="7" customFormat="1" ht="18" customHeight="1">
      <c r="A435" s="48">
        <v>433</v>
      </c>
      <c r="B435" s="49">
        <v>20</v>
      </c>
      <c r="C435" s="49"/>
      <c r="D435" s="66">
        <v>1053.28</v>
      </c>
      <c r="E435" s="66">
        <v>291.79</v>
      </c>
      <c r="F435" s="69">
        <v>4</v>
      </c>
      <c r="G435" s="68">
        <v>268.79</v>
      </c>
    </row>
    <row r="436" spans="1:7" s="7" customFormat="1" ht="18" customHeight="1">
      <c r="A436" s="48">
        <v>439</v>
      </c>
      <c r="B436" s="49">
        <v>21</v>
      </c>
      <c r="C436" s="49" t="s">
        <v>2</v>
      </c>
      <c r="D436" s="66">
        <v>3652.55</v>
      </c>
      <c r="E436" s="66">
        <v>1316.05</v>
      </c>
      <c r="F436" s="69">
        <v>50</v>
      </c>
      <c r="G436" s="68">
        <v>204.74</v>
      </c>
    </row>
    <row r="437" spans="1:7" s="7" customFormat="1" ht="18" customHeight="1">
      <c r="A437" s="48">
        <v>440</v>
      </c>
      <c r="B437" s="49">
        <v>21</v>
      </c>
      <c r="C437" s="49" t="s">
        <v>2</v>
      </c>
      <c r="D437" s="66">
        <v>4895.79</v>
      </c>
      <c r="E437" s="66">
        <v>1256.94</v>
      </c>
      <c r="F437" s="69">
        <v>47</v>
      </c>
      <c r="G437" s="68">
        <v>341.61</v>
      </c>
    </row>
    <row r="438" spans="1:7" s="7" customFormat="1" ht="18" customHeight="1">
      <c r="A438" s="48">
        <v>441</v>
      </c>
      <c r="B438" s="49">
        <v>21</v>
      </c>
      <c r="C438" s="49" t="s">
        <v>2</v>
      </c>
      <c r="D438" s="66">
        <v>1813.14</v>
      </c>
      <c r="E438" s="66">
        <v>993.06</v>
      </c>
      <c r="F438" s="69">
        <v>19</v>
      </c>
      <c r="G438" s="68">
        <v>201.46</v>
      </c>
    </row>
    <row r="439" spans="1:7" s="7" customFormat="1" ht="18" customHeight="1">
      <c r="A439" s="48">
        <v>442</v>
      </c>
      <c r="B439" s="49">
        <v>21</v>
      </c>
      <c r="C439" s="49" t="s">
        <v>2</v>
      </c>
      <c r="D439" s="66">
        <v>6561.12</v>
      </c>
      <c r="E439" s="66">
        <v>1371.89</v>
      </c>
      <c r="F439" s="69">
        <v>78</v>
      </c>
      <c r="G439" s="68">
        <v>268.24</v>
      </c>
    </row>
    <row r="440" spans="1:7" s="7" customFormat="1" ht="18" customHeight="1">
      <c r="A440" s="48">
        <v>443</v>
      </c>
      <c r="B440" s="49">
        <v>21</v>
      </c>
      <c r="C440" s="49" t="s">
        <v>2</v>
      </c>
      <c r="D440" s="66">
        <v>3762.04</v>
      </c>
      <c r="E440" s="66">
        <v>1052.19</v>
      </c>
      <c r="F440" s="69">
        <v>43</v>
      </c>
      <c r="G440" s="68">
        <v>200.36</v>
      </c>
    </row>
    <row r="441" spans="1:7" s="7" customFormat="1" ht="18" customHeight="1">
      <c r="A441" s="48">
        <v>444</v>
      </c>
      <c r="B441" s="49">
        <v>21</v>
      </c>
      <c r="C441" s="49" t="s">
        <v>14</v>
      </c>
      <c r="D441" s="66">
        <v>2380.83</v>
      </c>
      <c r="E441" s="66">
        <v>228.28</v>
      </c>
      <c r="F441" s="69">
        <v>28</v>
      </c>
      <c r="G441" s="68">
        <v>194.89</v>
      </c>
    </row>
    <row r="442" spans="1:7" s="7" customFormat="1" ht="18" customHeight="1">
      <c r="A442" s="48">
        <v>445</v>
      </c>
      <c r="B442" s="49">
        <v>21</v>
      </c>
      <c r="C442" s="49" t="s">
        <v>14</v>
      </c>
      <c r="D442" s="66">
        <v>1590.87</v>
      </c>
      <c r="E442" s="66">
        <v>226.64</v>
      </c>
      <c r="F442" s="69">
        <v>23</v>
      </c>
      <c r="G442" s="68">
        <v>190.51</v>
      </c>
    </row>
    <row r="443" spans="1:7" s="7" customFormat="1" ht="18" customHeight="1">
      <c r="A443" s="48">
        <v>446</v>
      </c>
      <c r="B443" s="49">
        <v>21</v>
      </c>
      <c r="C443" s="49" t="s">
        <v>14</v>
      </c>
      <c r="D443" s="66">
        <v>1212.59</v>
      </c>
      <c r="E443" s="66">
        <v>315.88</v>
      </c>
      <c r="F443" s="69">
        <v>7</v>
      </c>
      <c r="G443" s="68">
        <v>262.77</v>
      </c>
    </row>
    <row r="444" spans="1:7" s="7" customFormat="1" ht="18" customHeight="1">
      <c r="A444" s="48">
        <v>447</v>
      </c>
      <c r="B444" s="49">
        <v>21</v>
      </c>
      <c r="C444" s="49" t="s">
        <v>14</v>
      </c>
      <c r="D444" s="66">
        <v>1523.54</v>
      </c>
      <c r="E444" s="66">
        <v>288.5</v>
      </c>
      <c r="F444" s="69">
        <v>19</v>
      </c>
      <c r="G444" s="68">
        <v>243.61</v>
      </c>
    </row>
    <row r="445" spans="1:7" s="7" customFormat="1" ht="18" customHeight="1">
      <c r="A445" s="48">
        <v>448</v>
      </c>
      <c r="B445" s="49">
        <v>21</v>
      </c>
      <c r="C445" s="49" t="s">
        <v>14</v>
      </c>
      <c r="D445" s="66">
        <v>907.67</v>
      </c>
      <c r="E445" s="66">
        <v>268.24</v>
      </c>
      <c r="F445" s="69">
        <v>7</v>
      </c>
      <c r="G445" s="68">
        <v>246.9</v>
      </c>
    </row>
    <row r="446" spans="1:7" s="7" customFormat="1" ht="18" customHeight="1">
      <c r="A446" s="48">
        <v>449</v>
      </c>
      <c r="B446" s="49">
        <v>21</v>
      </c>
      <c r="C446" s="49" t="s">
        <v>14</v>
      </c>
      <c r="D446" s="66">
        <v>2403.29</v>
      </c>
      <c r="E446" s="66">
        <v>290.14</v>
      </c>
      <c r="F446" s="69">
        <v>29</v>
      </c>
      <c r="G446" s="68">
        <v>234.3</v>
      </c>
    </row>
    <row r="447" spans="1:7" s="7" customFormat="1" ht="18" customHeight="1">
      <c r="A447" s="48">
        <v>450</v>
      </c>
      <c r="B447" s="49">
        <v>21</v>
      </c>
      <c r="C447" s="49" t="s">
        <v>14</v>
      </c>
      <c r="D447" s="66">
        <v>1347.81</v>
      </c>
      <c r="E447" s="66">
        <v>279.74</v>
      </c>
      <c r="F447" s="69">
        <v>11</v>
      </c>
      <c r="G447" s="68">
        <v>229.38</v>
      </c>
    </row>
    <row r="448" spans="1:7" s="7" customFormat="1" ht="18" customHeight="1">
      <c r="A448" s="48">
        <v>451</v>
      </c>
      <c r="B448" s="49">
        <v>21</v>
      </c>
      <c r="C448" s="49" t="s">
        <v>14</v>
      </c>
      <c r="D448" s="66">
        <v>1007.3</v>
      </c>
      <c r="E448" s="66">
        <v>333.94</v>
      </c>
      <c r="F448" s="69">
        <v>4</v>
      </c>
      <c r="G448" s="68">
        <v>249.63</v>
      </c>
    </row>
    <row r="449" spans="1:7" s="7" customFormat="1" ht="18" customHeight="1">
      <c r="A449" s="48">
        <v>452</v>
      </c>
      <c r="B449" s="49">
        <v>21</v>
      </c>
      <c r="C449" s="49" t="s">
        <v>14</v>
      </c>
      <c r="D449" s="66">
        <v>2259.31</v>
      </c>
      <c r="E449" s="66">
        <v>304.38</v>
      </c>
      <c r="F449" s="69">
        <v>46</v>
      </c>
      <c r="G449" s="68">
        <v>179.56</v>
      </c>
    </row>
    <row r="450" spans="1:7" s="7" customFormat="1" ht="18" customHeight="1">
      <c r="A450" s="48">
        <v>453</v>
      </c>
      <c r="B450" s="49">
        <v>21</v>
      </c>
      <c r="C450" s="49" t="s">
        <v>14</v>
      </c>
      <c r="D450" s="66">
        <v>1663.14</v>
      </c>
      <c r="E450" s="66">
        <v>224.46</v>
      </c>
      <c r="F450" s="69">
        <v>29</v>
      </c>
      <c r="G450" s="68">
        <v>159.31</v>
      </c>
    </row>
    <row r="451" spans="1:7" s="7" customFormat="1" ht="18" customHeight="1">
      <c r="A451" s="48">
        <v>454</v>
      </c>
      <c r="B451" s="49">
        <v>21</v>
      </c>
      <c r="C451" s="49" t="s">
        <v>14</v>
      </c>
      <c r="D451" s="66">
        <v>2816.05</v>
      </c>
      <c r="E451" s="66">
        <v>335.59</v>
      </c>
      <c r="F451" s="69">
        <v>41</v>
      </c>
      <c r="G451" s="68">
        <v>258.4</v>
      </c>
    </row>
    <row r="452" spans="1:7" s="7" customFormat="1" ht="18" customHeight="1">
      <c r="A452" s="48">
        <v>455</v>
      </c>
      <c r="B452" s="49">
        <v>21</v>
      </c>
      <c r="C452" s="49" t="s">
        <v>14</v>
      </c>
      <c r="D452" s="66">
        <v>1801.09</v>
      </c>
      <c r="E452" s="66">
        <v>310.95</v>
      </c>
      <c r="F452" s="69">
        <v>23</v>
      </c>
      <c r="G452" s="68">
        <v>135.76</v>
      </c>
    </row>
    <row r="453" spans="1:7" s="7" customFormat="1" ht="18" customHeight="1">
      <c r="A453" s="48">
        <v>461</v>
      </c>
      <c r="B453" s="49">
        <v>23</v>
      </c>
      <c r="C453" s="49" t="s">
        <v>2</v>
      </c>
      <c r="D453" s="66">
        <v>2668.24</v>
      </c>
      <c r="E453" s="66">
        <v>959.67</v>
      </c>
      <c r="F453" s="69">
        <v>29</v>
      </c>
      <c r="G453" s="68">
        <v>204.2</v>
      </c>
    </row>
    <row r="454" spans="1:7" s="7" customFormat="1" ht="18" customHeight="1">
      <c r="A454" s="48">
        <v>462</v>
      </c>
      <c r="B454" s="49">
        <v>23</v>
      </c>
      <c r="C454" s="49" t="s">
        <v>14</v>
      </c>
      <c r="D454" s="66">
        <v>1853.64</v>
      </c>
      <c r="E454" s="66">
        <v>226.64</v>
      </c>
      <c r="F454" s="69">
        <v>45</v>
      </c>
      <c r="G454" s="68">
        <v>87.05</v>
      </c>
    </row>
    <row r="455" spans="1:7" s="7" customFormat="1" ht="18" customHeight="1">
      <c r="A455" s="48">
        <v>463</v>
      </c>
      <c r="B455" s="49">
        <v>23</v>
      </c>
      <c r="C455" s="49" t="s">
        <v>14</v>
      </c>
      <c r="D455" s="66">
        <v>3121.53</v>
      </c>
      <c r="E455" s="66">
        <v>257.85</v>
      </c>
      <c r="F455" s="69">
        <v>42</v>
      </c>
      <c r="G455" s="68">
        <v>141.79</v>
      </c>
    </row>
    <row r="456" spans="1:7" s="7" customFormat="1" ht="18" customHeight="1">
      <c r="A456" s="48">
        <v>464</v>
      </c>
      <c r="B456" s="49">
        <v>23</v>
      </c>
      <c r="C456" s="49" t="s">
        <v>14</v>
      </c>
      <c r="D456" s="66">
        <v>1895.8</v>
      </c>
      <c r="E456" s="66">
        <v>208.03</v>
      </c>
      <c r="F456" s="69">
        <v>32</v>
      </c>
      <c r="G456" s="68">
        <v>130.84</v>
      </c>
    </row>
    <row r="457" spans="1:7" s="7" customFormat="1" ht="18" customHeight="1">
      <c r="A457" s="48">
        <v>465</v>
      </c>
      <c r="B457" s="49">
        <v>23</v>
      </c>
      <c r="C457" s="49" t="s">
        <v>14</v>
      </c>
      <c r="D457" s="66">
        <v>795.99</v>
      </c>
      <c r="E457" s="66">
        <v>191.61</v>
      </c>
      <c r="F457" s="69">
        <v>19</v>
      </c>
      <c r="G457" s="68">
        <v>191.05</v>
      </c>
    </row>
    <row r="458" spans="1:7" s="7" customFormat="1" ht="18" customHeight="1">
      <c r="A458" s="48">
        <v>466</v>
      </c>
      <c r="B458" s="49">
        <v>23</v>
      </c>
      <c r="C458" s="49" t="s">
        <v>14</v>
      </c>
      <c r="D458" s="66">
        <v>1398.17</v>
      </c>
      <c r="E458" s="66">
        <v>286.32</v>
      </c>
      <c r="F458" s="69">
        <v>7</v>
      </c>
      <c r="G458" s="68">
        <v>165.88</v>
      </c>
    </row>
    <row r="459" spans="1:7" s="7" customFormat="1" ht="18" customHeight="1">
      <c r="A459" s="48">
        <v>467</v>
      </c>
      <c r="B459" s="49">
        <v>23</v>
      </c>
      <c r="C459" s="49" t="s">
        <v>14</v>
      </c>
      <c r="D459" s="66">
        <v>1444.15</v>
      </c>
      <c r="E459" s="66">
        <v>262.22</v>
      </c>
      <c r="F459" s="69">
        <v>11</v>
      </c>
      <c r="G459" s="68">
        <v>139.05</v>
      </c>
    </row>
    <row r="460" spans="1:7" s="7" customFormat="1" ht="18" customHeight="1">
      <c r="A460" s="48">
        <v>468</v>
      </c>
      <c r="B460" s="49"/>
      <c r="C460" s="49" t="s">
        <v>2</v>
      </c>
      <c r="D460" s="66">
        <v>5545.61</v>
      </c>
      <c r="E460" s="66">
        <v>1642.88</v>
      </c>
      <c r="F460" s="69">
        <v>39</v>
      </c>
      <c r="G460" s="68">
        <v>263.87</v>
      </c>
    </row>
    <row r="461" spans="1:7" s="7" customFormat="1" ht="18" customHeight="1">
      <c r="A461" s="48">
        <v>469</v>
      </c>
      <c r="B461" s="49"/>
      <c r="C461" s="49"/>
      <c r="D461" s="66">
        <v>418.8</v>
      </c>
      <c r="E461" s="66">
        <v>95.25</v>
      </c>
      <c r="F461" s="69">
        <v>15</v>
      </c>
      <c r="G461" s="68">
        <v>76.1</v>
      </c>
    </row>
    <row r="462" spans="1:7" s="7" customFormat="1" ht="18" customHeight="1">
      <c r="A462" s="48">
        <v>470</v>
      </c>
      <c r="B462" s="49"/>
      <c r="C462" s="49"/>
      <c r="D462" s="66">
        <v>418.8</v>
      </c>
      <c r="E462" s="66">
        <v>56.39</v>
      </c>
      <c r="F462" s="69">
        <v>33</v>
      </c>
      <c r="G462" s="68">
        <v>44.89</v>
      </c>
    </row>
    <row r="463" spans="1:7" s="7" customFormat="1" ht="18" customHeight="1">
      <c r="A463" s="48">
        <v>471</v>
      </c>
      <c r="B463" s="49">
        <v>8</v>
      </c>
      <c r="C463" s="49" t="s">
        <v>2</v>
      </c>
      <c r="D463" s="66">
        <v>13476.44</v>
      </c>
      <c r="E463" s="66">
        <v>7364.22</v>
      </c>
      <c r="F463" s="69">
        <v>101</v>
      </c>
      <c r="G463" s="68">
        <v>204.74</v>
      </c>
    </row>
    <row r="464" spans="1:7" s="7" customFormat="1" ht="18" customHeight="1">
      <c r="A464" s="48">
        <v>473</v>
      </c>
      <c r="B464" s="49">
        <v>17</v>
      </c>
      <c r="C464" s="49" t="s">
        <v>14</v>
      </c>
      <c r="D464" s="66">
        <v>18830.98</v>
      </c>
      <c r="E464" s="66">
        <v>763.14</v>
      </c>
      <c r="F464" s="69">
        <v>102</v>
      </c>
      <c r="G464" s="68">
        <v>548.54</v>
      </c>
    </row>
    <row r="465" spans="1:7" s="7" customFormat="1" ht="18" customHeight="1">
      <c r="A465" s="48">
        <v>475</v>
      </c>
      <c r="B465" s="49">
        <v>4</v>
      </c>
      <c r="C465" s="49" t="s">
        <v>14</v>
      </c>
      <c r="D465" s="66">
        <v>9013.13</v>
      </c>
      <c r="E465" s="66">
        <v>451.09</v>
      </c>
      <c r="F465" s="69">
        <v>64</v>
      </c>
      <c r="G465" s="68">
        <v>322.99</v>
      </c>
    </row>
    <row r="466" spans="1:7" s="7" customFormat="1" ht="18" customHeight="1">
      <c r="A466" s="48">
        <v>476</v>
      </c>
      <c r="B466" s="49"/>
      <c r="C466" s="49" t="s">
        <v>2</v>
      </c>
      <c r="D466" s="66">
        <v>4376.27</v>
      </c>
      <c r="E466" s="66">
        <v>1125</v>
      </c>
      <c r="F466" s="69">
        <v>37</v>
      </c>
      <c r="G466" s="68">
        <v>223.9</v>
      </c>
    </row>
    <row r="467" spans="1:7" s="7" customFormat="1" ht="18" customHeight="1">
      <c r="A467" s="48">
        <v>477</v>
      </c>
      <c r="B467" s="49"/>
      <c r="C467" s="49" t="s">
        <v>2</v>
      </c>
      <c r="D467" s="66">
        <v>2935.95</v>
      </c>
      <c r="E467" s="66">
        <v>931.75</v>
      </c>
      <c r="F467" s="69">
        <v>29</v>
      </c>
      <c r="G467" s="68">
        <v>182.85</v>
      </c>
    </row>
    <row r="468" spans="1:7" s="7" customFormat="1" ht="18" customHeight="1">
      <c r="A468" s="48">
        <v>478</v>
      </c>
      <c r="B468" s="49">
        <v>5</v>
      </c>
      <c r="C468" s="49" t="s">
        <v>2</v>
      </c>
      <c r="D468" s="66">
        <v>5639.22</v>
      </c>
      <c r="E468" s="66">
        <v>1791.24</v>
      </c>
      <c r="F468" s="69">
        <v>62</v>
      </c>
      <c r="G468" s="68">
        <v>215.15</v>
      </c>
    </row>
    <row r="469" spans="1:7" s="7" customFormat="1" ht="18" customHeight="1">
      <c r="A469" s="48">
        <v>479</v>
      </c>
      <c r="B469" s="49">
        <v>5</v>
      </c>
      <c r="C469" s="49" t="s">
        <v>2</v>
      </c>
      <c r="D469" s="66">
        <v>3710.57</v>
      </c>
      <c r="E469" s="66">
        <v>1318.79</v>
      </c>
      <c r="F469" s="69">
        <v>45</v>
      </c>
      <c r="G469" s="68">
        <v>192.7</v>
      </c>
    </row>
    <row r="470" spans="1:7" s="7" customFormat="1" ht="18" customHeight="1">
      <c r="A470" s="48">
        <v>480</v>
      </c>
      <c r="B470" s="49"/>
      <c r="C470" s="49" t="s">
        <v>2</v>
      </c>
      <c r="D470" s="66">
        <v>58138.58</v>
      </c>
      <c r="E470" s="66">
        <v>11892.68</v>
      </c>
      <c r="F470" s="69">
        <v>88</v>
      </c>
      <c r="G470" s="68">
        <v>810.76</v>
      </c>
    </row>
    <row r="471" spans="1:7" s="7" customFormat="1" ht="18" customHeight="1">
      <c r="A471" s="63">
        <v>481</v>
      </c>
      <c r="B471" s="49"/>
      <c r="C471" s="49" t="s">
        <v>2</v>
      </c>
      <c r="D471" s="66">
        <v>42239.71</v>
      </c>
      <c r="E471" s="66">
        <v>4273.9</v>
      </c>
      <c r="F471" s="69">
        <v>106</v>
      </c>
      <c r="G471" s="68">
        <v>979.93</v>
      </c>
    </row>
    <row r="472" spans="1:7" s="7" customFormat="1" ht="18" customHeight="1">
      <c r="A472" s="48">
        <v>482</v>
      </c>
      <c r="B472" s="49"/>
      <c r="C472" s="49" t="s">
        <v>2</v>
      </c>
      <c r="D472" s="66">
        <v>10352.72</v>
      </c>
      <c r="E472" s="66">
        <v>2344.16</v>
      </c>
      <c r="F472" s="69">
        <v>72</v>
      </c>
      <c r="G472" s="68">
        <v>212.41</v>
      </c>
    </row>
    <row r="473" spans="1:7" s="7" customFormat="1" ht="18" customHeight="1">
      <c r="A473" s="63">
        <v>483</v>
      </c>
      <c r="B473" s="49"/>
      <c r="C473" s="49" t="s">
        <v>2</v>
      </c>
      <c r="D473" s="66">
        <v>46211.42</v>
      </c>
      <c r="E473" s="66">
        <v>6454.91</v>
      </c>
      <c r="F473" s="69">
        <v>132</v>
      </c>
      <c r="G473" s="68">
        <v>573.73</v>
      </c>
    </row>
    <row r="474" spans="1:7" s="7" customFormat="1" ht="18" customHeight="1">
      <c r="A474" s="48">
        <v>484</v>
      </c>
      <c r="B474" s="49">
        <v>24</v>
      </c>
      <c r="C474" s="49" t="s">
        <v>2</v>
      </c>
      <c r="D474" s="66">
        <v>16707.46</v>
      </c>
      <c r="E474" s="66">
        <v>4394.89</v>
      </c>
      <c r="F474" s="69">
        <v>91</v>
      </c>
      <c r="G474" s="68">
        <v>457.11</v>
      </c>
    </row>
    <row r="475" spans="1:7" s="7" customFormat="1" ht="18" customHeight="1">
      <c r="A475" s="48">
        <v>485</v>
      </c>
      <c r="B475" s="49">
        <v>24</v>
      </c>
      <c r="C475" s="49" t="s">
        <v>2</v>
      </c>
      <c r="D475" s="66">
        <v>12471.88</v>
      </c>
      <c r="E475" s="66">
        <v>3956.93</v>
      </c>
      <c r="F475" s="69">
        <v>57</v>
      </c>
      <c r="G475" s="68">
        <v>298.36</v>
      </c>
    </row>
    <row r="476" spans="1:7" s="7" customFormat="1" ht="18" customHeight="1">
      <c r="A476" s="48">
        <v>486</v>
      </c>
      <c r="B476" s="49">
        <v>24</v>
      </c>
      <c r="C476" s="49" t="s">
        <v>2</v>
      </c>
      <c r="D476" s="66">
        <v>11275.71</v>
      </c>
      <c r="E476" s="66">
        <v>3029.55</v>
      </c>
      <c r="F476" s="69">
        <v>61</v>
      </c>
      <c r="G476" s="68">
        <v>322.44</v>
      </c>
    </row>
    <row r="477" spans="1:7" s="7" customFormat="1" ht="18" customHeight="1">
      <c r="A477" s="48">
        <v>487</v>
      </c>
      <c r="B477" s="49">
        <v>24</v>
      </c>
      <c r="C477" s="49" t="s">
        <v>14</v>
      </c>
      <c r="D477" s="66">
        <v>5283.93</v>
      </c>
      <c r="E477" s="66">
        <v>436.32</v>
      </c>
      <c r="F477" s="69">
        <v>35</v>
      </c>
      <c r="G477" s="68">
        <v>318.06</v>
      </c>
    </row>
    <row r="478" spans="1:7" s="7" customFormat="1" ht="18" customHeight="1">
      <c r="A478" s="48">
        <v>488</v>
      </c>
      <c r="B478" s="49">
        <v>25</v>
      </c>
      <c r="C478" s="49" t="s">
        <v>2</v>
      </c>
      <c r="D478" s="66">
        <v>10867.32</v>
      </c>
      <c r="E478" s="66">
        <v>1402.01</v>
      </c>
      <c r="F478" s="69">
        <v>110</v>
      </c>
      <c r="G478" s="68">
        <v>188.32</v>
      </c>
    </row>
    <row r="479" spans="1:7" s="7" customFormat="1" ht="18" customHeight="1">
      <c r="A479" s="48">
        <v>489</v>
      </c>
      <c r="B479" s="49">
        <v>25</v>
      </c>
      <c r="C479" s="49" t="s">
        <v>14</v>
      </c>
      <c r="D479" s="66">
        <v>6350.35</v>
      </c>
      <c r="E479" s="66">
        <v>269.89</v>
      </c>
      <c r="F479" s="69">
        <v>109</v>
      </c>
      <c r="G479" s="68">
        <v>167.52</v>
      </c>
    </row>
    <row r="480" spans="1:7" s="7" customFormat="1" ht="18" customHeight="1">
      <c r="A480" s="48">
        <v>490</v>
      </c>
      <c r="B480" s="49">
        <v>25</v>
      </c>
      <c r="C480" s="49" t="s">
        <v>14</v>
      </c>
      <c r="D480" s="66">
        <v>3855.65</v>
      </c>
      <c r="E480" s="66">
        <v>280.3</v>
      </c>
      <c r="F480" s="69">
        <v>56</v>
      </c>
      <c r="G480" s="68">
        <v>191.61</v>
      </c>
    </row>
    <row r="481" spans="1:7" s="7" customFormat="1" ht="18" customHeight="1">
      <c r="A481" s="48">
        <v>491</v>
      </c>
      <c r="B481" s="49">
        <v>8</v>
      </c>
      <c r="C481" s="49" t="s">
        <v>2</v>
      </c>
      <c r="D481" s="66">
        <v>4827.91</v>
      </c>
      <c r="E481" s="66">
        <v>2419.7</v>
      </c>
      <c r="F481" s="69">
        <v>47</v>
      </c>
      <c r="G481" s="68">
        <v>169.71</v>
      </c>
    </row>
    <row r="482" spans="1:7" s="7" customFormat="1" ht="18" customHeight="1">
      <c r="A482" s="48">
        <v>492</v>
      </c>
      <c r="B482" s="49">
        <v>17</v>
      </c>
      <c r="C482" s="49" t="s">
        <v>14</v>
      </c>
      <c r="D482" s="66">
        <v>6273.16</v>
      </c>
      <c r="E482" s="66">
        <v>543.07</v>
      </c>
      <c r="F482" s="69">
        <v>15</v>
      </c>
      <c r="G482" s="68">
        <v>222.81</v>
      </c>
    </row>
    <row r="483" spans="1:7" s="7" customFormat="1" ht="18" customHeight="1">
      <c r="A483" s="48">
        <v>493</v>
      </c>
      <c r="B483" s="49">
        <v>7</v>
      </c>
      <c r="C483" s="49" t="s">
        <v>2</v>
      </c>
      <c r="D483" s="66">
        <v>5212.22</v>
      </c>
      <c r="E483" s="66">
        <v>1412.96</v>
      </c>
      <c r="F483" s="69">
        <v>48</v>
      </c>
      <c r="G483" s="68">
        <v>191.61</v>
      </c>
    </row>
    <row r="484" spans="1:7" s="7" customFormat="1" ht="18" customHeight="1">
      <c r="A484" s="48">
        <v>494</v>
      </c>
      <c r="B484" s="49">
        <v>7</v>
      </c>
      <c r="C484" s="49" t="s">
        <v>2</v>
      </c>
      <c r="D484" s="66">
        <v>3057.47</v>
      </c>
      <c r="E484" s="66">
        <v>1324.27</v>
      </c>
      <c r="F484" s="69">
        <v>27</v>
      </c>
      <c r="G484" s="68">
        <v>185.58</v>
      </c>
    </row>
    <row r="485" spans="1:7" s="7" customFormat="1" ht="18" customHeight="1">
      <c r="A485" s="48">
        <v>495</v>
      </c>
      <c r="B485" s="49"/>
      <c r="C485" s="49" t="s">
        <v>2</v>
      </c>
      <c r="D485" s="66">
        <v>23199.04</v>
      </c>
      <c r="E485" s="66">
        <v>17399.42</v>
      </c>
      <c r="F485" s="69">
        <v>60</v>
      </c>
      <c r="G485" s="68">
        <v>599.45</v>
      </c>
    </row>
    <row r="486" spans="1:7" ht="18" customHeight="1">
      <c r="A486" s="48">
        <v>496</v>
      </c>
      <c r="B486" s="49">
        <v>8</v>
      </c>
      <c r="C486" s="49" t="s">
        <v>2</v>
      </c>
      <c r="D486" s="66">
        <v>20147.51</v>
      </c>
      <c r="E486" s="66">
        <v>16118</v>
      </c>
      <c r="F486" s="71">
        <v>43</v>
      </c>
      <c r="G486" s="68">
        <v>1007.37</v>
      </c>
    </row>
    <row r="487" spans="1:7" ht="18" customHeight="1">
      <c r="A487" s="48">
        <v>497</v>
      </c>
      <c r="B487" s="49">
        <v>8</v>
      </c>
      <c r="C487" s="49" t="s">
        <v>2</v>
      </c>
      <c r="D487" s="66">
        <v>13380.4</v>
      </c>
      <c r="E487" s="66">
        <v>10704.32</v>
      </c>
      <c r="F487" s="71">
        <v>31</v>
      </c>
      <c r="G487" s="68">
        <v>669.01</v>
      </c>
    </row>
    <row r="488" spans="1:7" ht="18" customHeight="1">
      <c r="A488" s="48">
        <v>498</v>
      </c>
      <c r="B488" s="49">
        <v>8</v>
      </c>
      <c r="C488" s="49" t="s">
        <v>2</v>
      </c>
      <c r="D488" s="66">
        <v>9843.35</v>
      </c>
      <c r="E488" s="66">
        <v>7874.68</v>
      </c>
      <c r="F488" s="71">
        <v>25</v>
      </c>
      <c r="G488" s="68">
        <v>492.16</v>
      </c>
    </row>
    <row r="489" spans="1:7" ht="18" customHeight="1">
      <c r="A489" s="48">
        <v>499</v>
      </c>
      <c r="B489" s="49">
        <v>8</v>
      </c>
      <c r="C489" s="49" t="s">
        <v>2</v>
      </c>
      <c r="D489" s="66">
        <v>6550.72</v>
      </c>
      <c r="E489" s="66">
        <v>1785.76</v>
      </c>
      <c r="F489" s="71">
        <v>57</v>
      </c>
      <c r="G489" s="68">
        <v>187.77</v>
      </c>
    </row>
    <row r="490" spans="1:7" ht="18" customHeight="1">
      <c r="A490" s="48">
        <v>500</v>
      </c>
      <c r="B490" s="49">
        <v>8</v>
      </c>
      <c r="C490" s="49" t="s">
        <v>2</v>
      </c>
      <c r="D490" s="66">
        <v>3128.64</v>
      </c>
      <c r="E490" s="66">
        <v>1071.89</v>
      </c>
      <c r="F490" s="71">
        <v>34</v>
      </c>
      <c r="G490" s="68">
        <v>142.34</v>
      </c>
    </row>
    <row r="491" spans="1:7" ht="18" customHeight="1">
      <c r="A491" s="48">
        <v>501</v>
      </c>
      <c r="B491" s="49">
        <v>8</v>
      </c>
      <c r="C491" s="49" t="s">
        <v>2</v>
      </c>
      <c r="D491" s="66">
        <v>9191.93</v>
      </c>
      <c r="E491" s="66">
        <v>7353.55</v>
      </c>
      <c r="F491" s="71">
        <v>57</v>
      </c>
      <c r="G491" s="68">
        <v>367.67</v>
      </c>
    </row>
    <row r="492" spans="1:7" ht="18" customHeight="1">
      <c r="A492" s="48">
        <v>502</v>
      </c>
      <c r="B492" s="49">
        <v>8</v>
      </c>
      <c r="C492" s="49" t="s">
        <v>2</v>
      </c>
      <c r="D492" s="66">
        <v>2528.46</v>
      </c>
      <c r="E492" s="66">
        <v>2022.77</v>
      </c>
      <c r="F492" s="71">
        <v>36</v>
      </c>
      <c r="G492" s="68">
        <v>101.13</v>
      </c>
    </row>
    <row r="493" spans="1:7" ht="18" customHeight="1">
      <c r="A493" s="48">
        <v>503</v>
      </c>
      <c r="B493" s="49">
        <v>8</v>
      </c>
      <c r="C493" s="49" t="s">
        <v>2</v>
      </c>
      <c r="D493" s="66">
        <v>3384.85</v>
      </c>
      <c r="E493" s="66">
        <v>1447.72</v>
      </c>
      <c r="F493" s="71">
        <v>31.5</v>
      </c>
      <c r="G493" s="68">
        <v>179.01</v>
      </c>
    </row>
    <row r="494" spans="1:7" ht="18" customHeight="1">
      <c r="A494" s="48">
        <v>504</v>
      </c>
      <c r="B494" s="49">
        <v>22</v>
      </c>
      <c r="C494" s="49" t="s">
        <v>2</v>
      </c>
      <c r="D494" s="66">
        <v>30419.29</v>
      </c>
      <c r="E494" s="66">
        <v>6975.53</v>
      </c>
      <c r="F494" s="71">
        <v>233</v>
      </c>
      <c r="G494" s="68">
        <v>286.86</v>
      </c>
    </row>
    <row r="495" spans="1:7" ht="18" customHeight="1">
      <c r="A495" s="48">
        <v>505</v>
      </c>
      <c r="B495" s="49">
        <v>22</v>
      </c>
      <c r="C495" s="49" t="s">
        <v>14</v>
      </c>
      <c r="D495" s="66">
        <v>4543.79</v>
      </c>
      <c r="E495" s="66">
        <v>298.91</v>
      </c>
      <c r="F495" s="71">
        <v>50</v>
      </c>
      <c r="G495" s="68">
        <v>239.23</v>
      </c>
    </row>
    <row r="496" spans="1:7" ht="18" customHeight="1">
      <c r="A496" s="48">
        <v>506</v>
      </c>
      <c r="B496" s="49">
        <v>22</v>
      </c>
      <c r="C496" s="49" t="s">
        <v>2</v>
      </c>
      <c r="D496" s="66">
        <v>16096.13</v>
      </c>
      <c r="E496" s="66">
        <v>12876.9</v>
      </c>
      <c r="F496" s="71">
        <v>108</v>
      </c>
      <c r="G496" s="68">
        <v>1126.72</v>
      </c>
    </row>
    <row r="497" spans="1:7" ht="18" customHeight="1">
      <c r="A497" s="48">
        <v>507</v>
      </c>
      <c r="B497" s="49">
        <v>22</v>
      </c>
      <c r="C497" s="49" t="s">
        <v>2</v>
      </c>
      <c r="D497" s="66">
        <v>6319.74</v>
      </c>
      <c r="E497" s="66">
        <v>5055.79</v>
      </c>
      <c r="F497" s="71">
        <v>69</v>
      </c>
      <c r="G497" s="68">
        <v>442.38</v>
      </c>
    </row>
    <row r="498" spans="1:7" ht="18" customHeight="1">
      <c r="A498" s="48">
        <v>508</v>
      </c>
      <c r="B498" s="49">
        <v>22</v>
      </c>
      <c r="C498" s="49" t="s">
        <v>14</v>
      </c>
      <c r="D498" s="66">
        <v>5263.3</v>
      </c>
      <c r="E498" s="66">
        <v>1052.66</v>
      </c>
      <c r="F498" s="71">
        <v>41</v>
      </c>
      <c r="G498" s="68">
        <v>368.43</v>
      </c>
    </row>
    <row r="499" spans="1:7" ht="18" customHeight="1">
      <c r="A499" s="48">
        <v>509</v>
      </c>
      <c r="B499" s="49">
        <v>22</v>
      </c>
      <c r="C499" s="49" t="s">
        <v>14</v>
      </c>
      <c r="D499" s="66">
        <v>2786.35</v>
      </c>
      <c r="E499" s="66">
        <v>557.27</v>
      </c>
      <c r="F499" s="71">
        <v>31</v>
      </c>
      <c r="G499" s="68">
        <v>195.04</v>
      </c>
    </row>
    <row r="500" spans="1:7" ht="18" customHeight="1">
      <c r="A500" s="48">
        <v>510</v>
      </c>
      <c r="B500" s="49">
        <v>22</v>
      </c>
      <c r="C500" s="49" t="s">
        <v>14</v>
      </c>
      <c r="D500" s="66">
        <v>4083.51</v>
      </c>
      <c r="E500" s="66">
        <v>816.7</v>
      </c>
      <c r="F500" s="71">
        <v>53</v>
      </c>
      <c r="G500" s="68">
        <v>285.84</v>
      </c>
    </row>
    <row r="501" spans="1:7" ht="18" customHeight="1">
      <c r="A501" s="48">
        <v>511</v>
      </c>
      <c r="B501" s="49">
        <v>22</v>
      </c>
      <c r="C501" s="49" t="s">
        <v>14</v>
      </c>
      <c r="D501" s="66">
        <v>2545.07</v>
      </c>
      <c r="E501" s="66">
        <v>254.56</v>
      </c>
      <c r="F501" s="71">
        <v>31</v>
      </c>
      <c r="G501" s="68">
        <v>154.93</v>
      </c>
    </row>
    <row r="502" spans="1:7" ht="18" customHeight="1">
      <c r="A502" s="48">
        <v>512</v>
      </c>
      <c r="B502" s="49"/>
      <c r="C502" s="49" t="s">
        <v>2</v>
      </c>
      <c r="D502" s="92">
        <v>63028.33</v>
      </c>
      <c r="E502" s="92" t="s">
        <v>1</v>
      </c>
      <c r="F502" s="92" t="s">
        <v>1</v>
      </c>
      <c r="G502" s="93" t="s">
        <v>1</v>
      </c>
    </row>
    <row r="503" spans="1:7" ht="18" customHeight="1">
      <c r="A503" s="48">
        <v>513</v>
      </c>
      <c r="B503" s="49"/>
      <c r="C503" s="49" t="s">
        <v>2</v>
      </c>
      <c r="D503" s="92">
        <v>57186.58</v>
      </c>
      <c r="E503" s="92" t="s">
        <v>1</v>
      </c>
      <c r="F503" s="92" t="s">
        <v>1</v>
      </c>
      <c r="G503" s="93" t="s">
        <v>1</v>
      </c>
    </row>
    <row r="504" spans="1:7" ht="18" customHeight="1">
      <c r="A504" s="48">
        <v>514</v>
      </c>
      <c r="B504" s="49">
        <v>5</v>
      </c>
      <c r="C504" s="49" t="s">
        <v>2</v>
      </c>
      <c r="D504" s="66">
        <v>24231.6</v>
      </c>
      <c r="E504" s="66">
        <v>13812.01</v>
      </c>
      <c r="F504" s="71">
        <v>23</v>
      </c>
      <c r="G504" s="68">
        <v>726.95</v>
      </c>
    </row>
    <row r="505" spans="1:7" ht="18" customHeight="1">
      <c r="A505" s="48">
        <v>515</v>
      </c>
      <c r="B505" s="49">
        <v>5</v>
      </c>
      <c r="C505" s="49" t="s">
        <v>2</v>
      </c>
      <c r="D505" s="66">
        <v>21323.81</v>
      </c>
      <c r="E505" s="66">
        <v>8956</v>
      </c>
      <c r="F505" s="71">
        <v>30</v>
      </c>
      <c r="G505" s="68">
        <v>426.48</v>
      </c>
    </row>
    <row r="506" spans="1:7" ht="18" customHeight="1">
      <c r="A506" s="48">
        <v>516</v>
      </c>
      <c r="B506" s="49">
        <v>5</v>
      </c>
      <c r="C506" s="49" t="s">
        <v>2</v>
      </c>
      <c r="D506" s="66">
        <v>9014.16</v>
      </c>
      <c r="E506" s="66">
        <v>7211.32</v>
      </c>
      <c r="F506" s="71">
        <v>15</v>
      </c>
      <c r="G506" s="68">
        <v>286.4</v>
      </c>
    </row>
    <row r="507" spans="1:7" ht="18" customHeight="1">
      <c r="A507" s="48">
        <v>517</v>
      </c>
      <c r="B507" s="49">
        <v>5</v>
      </c>
      <c r="C507" s="49" t="s">
        <v>2</v>
      </c>
      <c r="D507" s="66">
        <v>7516.27</v>
      </c>
      <c r="E507" s="66">
        <v>6013.01</v>
      </c>
      <c r="F507" s="71">
        <v>7</v>
      </c>
      <c r="G507" s="68">
        <v>243.37</v>
      </c>
    </row>
    <row r="508" spans="1:7" ht="18" customHeight="1">
      <c r="A508" s="48">
        <v>518</v>
      </c>
      <c r="B508" s="49">
        <v>5</v>
      </c>
      <c r="C508" s="49" t="s">
        <v>2</v>
      </c>
      <c r="D508" s="66">
        <v>5912.39</v>
      </c>
      <c r="E508" s="66">
        <v>1979.56</v>
      </c>
      <c r="F508" s="71">
        <v>24</v>
      </c>
      <c r="G508" s="68">
        <v>333.39</v>
      </c>
    </row>
    <row r="509" spans="1:7" ht="18" customHeight="1">
      <c r="A509" s="48">
        <v>519</v>
      </c>
      <c r="B509" s="49">
        <v>8</v>
      </c>
      <c r="C509" s="49" t="s">
        <v>2</v>
      </c>
      <c r="D509" s="66">
        <v>10587.45</v>
      </c>
      <c r="E509" s="66">
        <v>8469.96</v>
      </c>
      <c r="F509" s="71">
        <v>39</v>
      </c>
      <c r="G509" s="68">
        <v>529.37</v>
      </c>
    </row>
    <row r="510" spans="1:7" ht="18" customHeight="1">
      <c r="A510" s="48">
        <v>520</v>
      </c>
      <c r="B510" s="49">
        <v>8</v>
      </c>
      <c r="C510" s="49" t="s">
        <v>2</v>
      </c>
      <c r="D510" s="66">
        <v>7371.13</v>
      </c>
      <c r="E510" s="66">
        <v>5896.9</v>
      </c>
      <c r="F510" s="71">
        <v>17</v>
      </c>
      <c r="G510" s="68">
        <v>368.55</v>
      </c>
    </row>
    <row r="511" spans="1:7" ht="18" customHeight="1">
      <c r="A511" s="48">
        <v>521</v>
      </c>
      <c r="B511" s="49">
        <v>20</v>
      </c>
      <c r="C511" s="49" t="s">
        <v>14</v>
      </c>
      <c r="D511" s="66">
        <v>2225.36</v>
      </c>
      <c r="E511" s="66">
        <v>200.36</v>
      </c>
      <c r="F511" s="71">
        <v>31</v>
      </c>
      <c r="G511" s="68">
        <v>183.39</v>
      </c>
    </row>
    <row r="512" spans="1:7" ht="18" customHeight="1">
      <c r="A512" s="48">
        <v>522</v>
      </c>
      <c r="B512" s="49">
        <v>20</v>
      </c>
      <c r="C512" s="49" t="s">
        <v>14</v>
      </c>
      <c r="D512" s="66">
        <v>2225.9</v>
      </c>
      <c r="E512" s="66">
        <v>131.39</v>
      </c>
      <c r="F512" s="71">
        <v>51</v>
      </c>
      <c r="G512" s="68">
        <v>78.83</v>
      </c>
    </row>
    <row r="513" spans="1:7" ht="18" customHeight="1">
      <c r="A513" s="59">
        <v>523</v>
      </c>
      <c r="B513" s="60">
        <v>20</v>
      </c>
      <c r="C513" s="60" t="s">
        <v>14</v>
      </c>
      <c r="D513" s="74">
        <v>1891.97</v>
      </c>
      <c r="E513" s="74">
        <v>192.16</v>
      </c>
      <c r="F513" s="72">
        <v>41</v>
      </c>
      <c r="G513" s="73">
        <v>182.85</v>
      </c>
    </row>
    <row r="515" spans="1:7" s="41" customFormat="1" ht="13.5" customHeight="1">
      <c r="A515" s="6" t="s">
        <v>127</v>
      </c>
      <c r="B515" s="6"/>
      <c r="C515" s="22"/>
      <c r="D515" s="9"/>
      <c r="E515" s="9"/>
      <c r="F515" s="5"/>
      <c r="G515" s="9"/>
    </row>
    <row r="516" spans="1:7" s="41" customFormat="1" ht="12.75" customHeight="1">
      <c r="A516" s="126" t="s">
        <v>124</v>
      </c>
      <c r="B516" s="126"/>
      <c r="C516" s="126"/>
      <c r="D516" s="126"/>
      <c r="E516" s="126"/>
      <c r="F516" s="126"/>
      <c r="G516" s="126"/>
    </row>
    <row r="517" spans="4:7" s="41" customFormat="1" ht="12" customHeight="1">
      <c r="D517" s="90"/>
      <c r="E517" s="90"/>
      <c r="F517" s="91"/>
      <c r="G517" s="90"/>
    </row>
    <row r="518" spans="1:7" ht="21" customHeight="1">
      <c r="A518" s="128" t="s">
        <v>128</v>
      </c>
      <c r="B518" s="128"/>
      <c r="C518" s="128"/>
      <c r="D518" s="128"/>
      <c r="E518" s="128"/>
      <c r="F518" s="128"/>
      <c r="G518" s="128"/>
    </row>
    <row r="519" spans="1:7" ht="27" customHeight="1">
      <c r="A519" s="127" t="s">
        <v>129</v>
      </c>
      <c r="B519" s="127"/>
      <c r="C519" s="127"/>
      <c r="D519" s="127"/>
      <c r="E519" s="127"/>
      <c r="F519" s="127"/>
      <c r="G519" s="127"/>
    </row>
  </sheetData>
  <mergeCells count="9">
    <mergeCell ref="A4:G4"/>
    <mergeCell ref="A518:G518"/>
    <mergeCell ref="A519:G519"/>
    <mergeCell ref="A1:G1"/>
    <mergeCell ref="A5:C5"/>
    <mergeCell ref="A7:A8"/>
    <mergeCell ref="B7:B8"/>
    <mergeCell ref="A516:G516"/>
    <mergeCell ref="A3:G3"/>
  </mergeCells>
  <printOptions horizontalCentered="1"/>
  <pageMargins left="0.4724409448818898" right="0.3937007874015748" top="0.44" bottom="0.61" header="0.2362204724409449" footer="0.27"/>
  <pageSetup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M519"/>
  <sheetViews>
    <sheetView workbookViewId="0" topLeftCell="A475">
      <selection activeCell="J476" sqref="J476"/>
    </sheetView>
  </sheetViews>
  <sheetFormatPr defaultColWidth="9.140625" defaultRowHeight="12.75"/>
  <cols>
    <col min="1" max="1" width="9.57421875" style="6" customWidth="1"/>
    <col min="2" max="2" width="7.57421875" style="6" customWidth="1"/>
    <col min="3" max="3" width="7.421875" style="6" customWidth="1"/>
    <col min="4" max="4" width="17.28125" style="6" customWidth="1"/>
    <col min="5" max="5" width="17.00390625" style="6" customWidth="1"/>
    <col min="6" max="6" width="10.8515625" style="34" customWidth="1"/>
    <col min="7" max="7" width="14.57421875" style="33" customWidth="1"/>
    <col min="8" max="10" width="9.140625" style="6" customWidth="1"/>
    <col min="11" max="12" width="10.00390625" style="6" bestFit="1" customWidth="1"/>
    <col min="13" max="13" width="9.28125" style="6" bestFit="1" customWidth="1"/>
    <col min="14" max="16384" width="9.140625" style="6" customWidth="1"/>
  </cols>
  <sheetData>
    <row r="1" spans="1:7" s="4" customFormat="1" ht="17.25" customHeight="1">
      <c r="A1" s="119" t="s">
        <v>131</v>
      </c>
      <c r="B1" s="119"/>
      <c r="C1" s="119"/>
      <c r="D1" s="119"/>
      <c r="E1" s="119"/>
      <c r="F1" s="119"/>
      <c r="G1" s="119"/>
    </row>
    <row r="2" spans="1:5" s="4" customFormat="1" ht="9" customHeight="1">
      <c r="A2" s="64"/>
      <c r="B2" s="65"/>
      <c r="C2" s="65"/>
      <c r="D2" s="65"/>
      <c r="E2" s="65"/>
    </row>
    <row r="3" spans="1:7" s="4" customFormat="1" ht="18" customHeight="1">
      <c r="A3" s="120" t="s">
        <v>92</v>
      </c>
      <c r="B3" s="120"/>
      <c r="C3" s="120"/>
      <c r="D3" s="120"/>
      <c r="E3" s="120"/>
      <c r="F3" s="120"/>
      <c r="G3" s="120"/>
    </row>
    <row r="4" spans="1:7" s="4" customFormat="1" ht="18" customHeight="1">
      <c r="A4" s="120" t="s">
        <v>93</v>
      </c>
      <c r="B4" s="120"/>
      <c r="C4" s="120"/>
      <c r="D4" s="120"/>
      <c r="E4" s="120"/>
      <c r="F4" s="120"/>
      <c r="G4" s="120"/>
    </row>
    <row r="5" spans="1:5" s="4" customFormat="1" ht="16.5" customHeight="1">
      <c r="A5" s="121"/>
      <c r="B5" s="121"/>
      <c r="C5" s="121"/>
      <c r="D5" s="121"/>
      <c r="E5" s="121"/>
    </row>
    <row r="6" spans="1:7" s="4" customFormat="1" ht="8.25" customHeight="1">
      <c r="A6" s="62"/>
      <c r="B6" s="2"/>
      <c r="C6" s="3"/>
      <c r="D6" s="3"/>
      <c r="E6" s="3"/>
      <c r="F6" s="35"/>
      <c r="G6" s="38"/>
    </row>
    <row r="7" spans="1:7" ht="32.25" customHeight="1">
      <c r="A7" s="122" t="s">
        <v>3</v>
      </c>
      <c r="B7" s="124" t="s">
        <v>4</v>
      </c>
      <c r="C7" s="15" t="s">
        <v>115</v>
      </c>
      <c r="D7" s="115" t="s">
        <v>118</v>
      </c>
      <c r="E7" s="116" t="s">
        <v>119</v>
      </c>
      <c r="F7" s="36" t="s">
        <v>113</v>
      </c>
      <c r="G7" s="39" t="s">
        <v>120</v>
      </c>
    </row>
    <row r="8" spans="1:7" ht="36" customHeight="1">
      <c r="A8" s="123"/>
      <c r="B8" s="125"/>
      <c r="C8" s="17" t="s">
        <v>114</v>
      </c>
      <c r="D8" s="117" t="s">
        <v>122</v>
      </c>
      <c r="E8" s="118" t="s">
        <v>121</v>
      </c>
      <c r="F8" s="37" t="s">
        <v>116</v>
      </c>
      <c r="G8" s="40" t="s">
        <v>117</v>
      </c>
    </row>
    <row r="9" spans="1:13" s="7" customFormat="1" ht="18" customHeight="1">
      <c r="A9" s="42" t="s">
        <v>5</v>
      </c>
      <c r="B9" s="43">
        <v>1</v>
      </c>
      <c r="C9" s="43" t="s">
        <v>2</v>
      </c>
      <c r="D9" s="132">
        <v>8982.74</v>
      </c>
      <c r="E9" s="132">
        <v>1997.84</v>
      </c>
      <c r="F9" s="67">
        <v>57</v>
      </c>
      <c r="G9" s="68">
        <v>245.2</v>
      </c>
      <c r="K9" s="21"/>
      <c r="L9" s="21"/>
      <c r="M9" s="21"/>
    </row>
    <row r="10" spans="1:13" s="7" customFormat="1" ht="18" customHeight="1">
      <c r="A10" s="48" t="s">
        <v>6</v>
      </c>
      <c r="B10" s="49">
        <v>1</v>
      </c>
      <c r="C10" s="49" t="s">
        <v>2</v>
      </c>
      <c r="D10" s="132">
        <v>8116.64</v>
      </c>
      <c r="E10" s="132">
        <v>2705.63</v>
      </c>
      <c r="F10" s="67">
        <v>34</v>
      </c>
      <c r="G10" s="68">
        <v>287.55</v>
      </c>
      <c r="K10" s="21"/>
      <c r="L10" s="21"/>
      <c r="M10" s="21"/>
    </row>
    <row r="11" spans="1:13" s="7" customFormat="1" ht="18" customHeight="1">
      <c r="A11" s="48" t="s">
        <v>7</v>
      </c>
      <c r="B11" s="49">
        <v>1</v>
      </c>
      <c r="C11" s="49" t="s">
        <v>2</v>
      </c>
      <c r="D11" s="132">
        <v>8416.99</v>
      </c>
      <c r="E11" s="132">
        <v>1867.35</v>
      </c>
      <c r="F11" s="67">
        <v>54</v>
      </c>
      <c r="G11" s="68">
        <v>287.55</v>
      </c>
      <c r="K11" s="21"/>
      <c r="L11" s="21"/>
      <c r="M11" s="21"/>
    </row>
    <row r="12" spans="1:13" s="7" customFormat="1" ht="18" customHeight="1">
      <c r="A12" s="48" t="s">
        <v>8</v>
      </c>
      <c r="B12" s="49">
        <v>1</v>
      </c>
      <c r="C12" s="49" t="s">
        <v>2</v>
      </c>
      <c r="D12" s="132">
        <v>6108.72</v>
      </c>
      <c r="E12" s="132">
        <v>1683.21</v>
      </c>
      <c r="F12" s="67">
        <v>47</v>
      </c>
      <c r="G12" s="68">
        <v>156.09</v>
      </c>
      <c r="K12" s="21"/>
      <c r="L12" s="21"/>
      <c r="M12" s="21"/>
    </row>
    <row r="13" spans="1:13" s="7" customFormat="1" ht="18" customHeight="1">
      <c r="A13" s="48" t="s">
        <v>9</v>
      </c>
      <c r="B13" s="49">
        <v>1</v>
      </c>
      <c r="C13" s="49" t="s">
        <v>2</v>
      </c>
      <c r="D13" s="132">
        <v>4498.88</v>
      </c>
      <c r="E13" s="132">
        <v>1386.05</v>
      </c>
      <c r="F13" s="67">
        <v>31</v>
      </c>
      <c r="G13" s="68">
        <v>249.14</v>
      </c>
      <c r="K13" s="21"/>
      <c r="L13" s="21"/>
      <c r="M13" s="21"/>
    </row>
    <row r="14" spans="1:13" s="7" customFormat="1" ht="18" customHeight="1">
      <c r="A14" s="48" t="s">
        <v>10</v>
      </c>
      <c r="B14" s="49">
        <v>1</v>
      </c>
      <c r="C14" s="49" t="s">
        <v>2</v>
      </c>
      <c r="D14" s="132">
        <v>1427.66</v>
      </c>
      <c r="E14" s="132">
        <v>969.49</v>
      </c>
      <c r="F14" s="67">
        <v>11</v>
      </c>
      <c r="G14" s="68">
        <v>263.92</v>
      </c>
      <c r="K14" s="21"/>
      <c r="L14" s="21"/>
      <c r="M14" s="21"/>
    </row>
    <row r="15" spans="1:13" s="7" customFormat="1" ht="18" customHeight="1">
      <c r="A15" s="48" t="s">
        <v>11</v>
      </c>
      <c r="B15" s="49">
        <v>1</v>
      </c>
      <c r="C15" s="49" t="s">
        <v>2</v>
      </c>
      <c r="D15" s="132">
        <v>6849.51</v>
      </c>
      <c r="E15" s="132">
        <v>1259.01</v>
      </c>
      <c r="F15" s="67">
        <v>83</v>
      </c>
      <c r="G15" s="68">
        <v>197.2</v>
      </c>
      <c r="K15" s="21"/>
      <c r="L15" s="21"/>
      <c r="M15" s="21"/>
    </row>
    <row r="16" spans="1:13" s="7" customFormat="1" ht="18" customHeight="1">
      <c r="A16" s="48" t="s">
        <v>12</v>
      </c>
      <c r="B16" s="49">
        <v>1</v>
      </c>
      <c r="C16" s="49" t="s">
        <v>2</v>
      </c>
      <c r="D16" s="132">
        <v>2631.77</v>
      </c>
      <c r="E16" s="132">
        <v>925.67</v>
      </c>
      <c r="F16" s="67">
        <v>25</v>
      </c>
      <c r="G16" s="68">
        <v>162.49</v>
      </c>
      <c r="K16" s="21"/>
      <c r="L16" s="21"/>
      <c r="M16" s="21"/>
    </row>
    <row r="17" spans="1:13" s="7" customFormat="1" ht="18" customHeight="1">
      <c r="A17" s="48" t="s">
        <v>13</v>
      </c>
      <c r="B17" s="49">
        <v>1</v>
      </c>
      <c r="C17" s="49" t="s">
        <v>14</v>
      </c>
      <c r="D17" s="132">
        <v>5024.01</v>
      </c>
      <c r="E17" s="132">
        <v>260.96</v>
      </c>
      <c r="F17" s="67">
        <v>41</v>
      </c>
      <c r="G17" s="68">
        <v>217.39</v>
      </c>
      <c r="K17" s="21"/>
      <c r="L17" s="21"/>
      <c r="M17" s="21"/>
    </row>
    <row r="18" spans="1:13" s="7" customFormat="1" ht="18" customHeight="1">
      <c r="A18" s="48" t="s">
        <v>15</v>
      </c>
      <c r="B18" s="49">
        <v>1</v>
      </c>
      <c r="C18" s="49" t="s">
        <v>14</v>
      </c>
      <c r="D18" s="132">
        <v>4681.06</v>
      </c>
      <c r="E18" s="132">
        <v>269.34</v>
      </c>
      <c r="F18" s="67">
        <v>63</v>
      </c>
      <c r="G18" s="68">
        <v>232.65</v>
      </c>
      <c r="K18" s="21"/>
      <c r="L18" s="21"/>
      <c r="M18" s="21"/>
    </row>
    <row r="19" spans="1:13" s="7" customFormat="1" ht="18" customHeight="1">
      <c r="A19" s="48" t="s">
        <v>16</v>
      </c>
      <c r="B19" s="49">
        <v>1</v>
      </c>
      <c r="C19" s="49" t="s">
        <v>14</v>
      </c>
      <c r="D19" s="132">
        <v>3062.36</v>
      </c>
      <c r="E19" s="132">
        <v>252.1</v>
      </c>
      <c r="F19" s="67">
        <v>50</v>
      </c>
      <c r="G19" s="68">
        <v>212.46</v>
      </c>
      <c r="K19" s="21"/>
      <c r="L19" s="21"/>
      <c r="M19" s="21"/>
    </row>
    <row r="20" spans="1:13" s="7" customFormat="1" ht="18" customHeight="1">
      <c r="A20" s="48" t="s">
        <v>17</v>
      </c>
      <c r="B20" s="49">
        <v>1</v>
      </c>
      <c r="C20" s="49" t="s">
        <v>14</v>
      </c>
      <c r="D20" s="132">
        <v>3831.21</v>
      </c>
      <c r="E20" s="132">
        <v>220.83</v>
      </c>
      <c r="F20" s="67">
        <v>48</v>
      </c>
      <c r="G20" s="68">
        <v>189.82</v>
      </c>
      <c r="K20" s="21"/>
      <c r="L20" s="21"/>
      <c r="M20" s="21"/>
    </row>
    <row r="21" spans="1:13" s="7" customFormat="1" ht="18" customHeight="1">
      <c r="A21" s="48" t="s">
        <v>18</v>
      </c>
      <c r="B21" s="49">
        <v>1</v>
      </c>
      <c r="C21" s="49" t="s">
        <v>14</v>
      </c>
      <c r="D21" s="132">
        <v>2528.62</v>
      </c>
      <c r="E21" s="132">
        <v>217.39</v>
      </c>
      <c r="F21" s="67">
        <v>43</v>
      </c>
      <c r="G21" s="68">
        <v>192.76</v>
      </c>
      <c r="K21" s="21"/>
      <c r="L21" s="21"/>
      <c r="M21" s="21"/>
    </row>
    <row r="22" spans="1:13" s="7" customFormat="1" ht="18" customHeight="1">
      <c r="A22" s="48" t="s">
        <v>19</v>
      </c>
      <c r="B22" s="49">
        <v>1</v>
      </c>
      <c r="C22" s="49" t="s">
        <v>14</v>
      </c>
      <c r="D22" s="132">
        <v>3730.02</v>
      </c>
      <c r="E22" s="132">
        <v>227.23</v>
      </c>
      <c r="F22" s="67">
        <v>52</v>
      </c>
      <c r="G22" s="68">
        <v>186.37</v>
      </c>
      <c r="K22" s="21"/>
      <c r="L22" s="21"/>
      <c r="M22" s="21"/>
    </row>
    <row r="23" spans="1:13" s="7" customFormat="1" ht="18" customHeight="1">
      <c r="A23" s="48" t="s">
        <v>20</v>
      </c>
      <c r="B23" s="49">
        <v>1</v>
      </c>
      <c r="C23" s="49" t="s">
        <v>14</v>
      </c>
      <c r="D23" s="132">
        <v>2336.84</v>
      </c>
      <c r="E23" s="132">
        <v>220.83</v>
      </c>
      <c r="F23" s="67">
        <v>24</v>
      </c>
      <c r="G23" s="68">
        <v>187.84</v>
      </c>
      <c r="K23" s="21"/>
      <c r="L23" s="21"/>
      <c r="M23" s="21"/>
    </row>
    <row r="24" spans="1:13" s="7" customFormat="1" ht="18" customHeight="1">
      <c r="A24" s="48" t="s">
        <v>21</v>
      </c>
      <c r="B24" s="49">
        <v>1</v>
      </c>
      <c r="C24" s="49" t="s">
        <v>14</v>
      </c>
      <c r="D24" s="132">
        <v>3738.4</v>
      </c>
      <c r="E24" s="132">
        <v>239.78</v>
      </c>
      <c r="F24" s="67">
        <v>41</v>
      </c>
      <c r="G24" s="68">
        <v>196.71</v>
      </c>
      <c r="K24" s="21"/>
      <c r="L24" s="21"/>
      <c r="M24" s="21"/>
    </row>
    <row r="25" spans="1:13" s="7" customFormat="1" ht="18" customHeight="1">
      <c r="A25" s="48" t="s">
        <v>22</v>
      </c>
      <c r="B25" s="49">
        <v>1</v>
      </c>
      <c r="C25" s="49" t="s">
        <v>14</v>
      </c>
      <c r="D25" s="132">
        <v>2683.23</v>
      </c>
      <c r="E25" s="132">
        <v>211.48</v>
      </c>
      <c r="F25" s="67">
        <v>37</v>
      </c>
      <c r="G25" s="68">
        <v>126.54</v>
      </c>
      <c r="K25" s="21"/>
      <c r="L25" s="21"/>
      <c r="M25" s="21"/>
    </row>
    <row r="26" spans="1:13" s="7" customFormat="1" ht="18" customHeight="1">
      <c r="A26" s="48" t="s">
        <v>23</v>
      </c>
      <c r="B26" s="49">
        <v>1</v>
      </c>
      <c r="C26" s="49" t="s">
        <v>14</v>
      </c>
      <c r="D26" s="132">
        <v>3090.92</v>
      </c>
      <c r="E26" s="132">
        <v>235.11</v>
      </c>
      <c r="F26" s="67">
        <v>37</v>
      </c>
      <c r="G26" s="68">
        <v>193.75</v>
      </c>
      <c r="K26" s="21"/>
      <c r="L26" s="21"/>
      <c r="M26" s="21"/>
    </row>
    <row r="27" spans="1:13" s="7" customFormat="1" ht="18" customHeight="1">
      <c r="A27" s="48" t="s">
        <v>24</v>
      </c>
      <c r="B27" s="49">
        <v>1</v>
      </c>
      <c r="C27" s="49" t="s">
        <v>14</v>
      </c>
      <c r="D27" s="132">
        <v>2368.59</v>
      </c>
      <c r="E27" s="132">
        <v>227.23</v>
      </c>
      <c r="F27" s="67">
        <v>33</v>
      </c>
      <c r="G27" s="68">
        <v>144.77</v>
      </c>
      <c r="K27" s="21"/>
      <c r="L27" s="21"/>
      <c r="M27" s="21"/>
    </row>
    <row r="28" spans="1:13" s="7" customFormat="1" ht="18" customHeight="1">
      <c r="A28" s="48" t="s">
        <v>25</v>
      </c>
      <c r="B28" s="49">
        <v>1</v>
      </c>
      <c r="C28" s="49" t="s">
        <v>14</v>
      </c>
      <c r="D28" s="132">
        <v>5202.49</v>
      </c>
      <c r="E28" s="132">
        <v>303.8</v>
      </c>
      <c r="F28" s="67">
        <v>55</v>
      </c>
      <c r="G28" s="68">
        <v>173.57</v>
      </c>
      <c r="K28" s="21"/>
      <c r="L28" s="21"/>
      <c r="M28" s="21"/>
    </row>
    <row r="29" spans="1:13" s="7" customFormat="1" ht="18" customHeight="1">
      <c r="A29" s="48" t="s">
        <v>26</v>
      </c>
      <c r="B29" s="49">
        <v>1</v>
      </c>
      <c r="C29" s="49" t="s">
        <v>14</v>
      </c>
      <c r="D29" s="132">
        <v>2885.35</v>
      </c>
      <c r="E29" s="132">
        <v>231.66</v>
      </c>
      <c r="F29" s="67">
        <v>31</v>
      </c>
      <c r="G29" s="68">
        <v>134.42</v>
      </c>
      <c r="K29" s="21"/>
      <c r="L29" s="21"/>
      <c r="M29" s="21"/>
    </row>
    <row r="30" spans="1:13" s="7" customFormat="1" ht="18" customHeight="1">
      <c r="A30" s="48" t="s">
        <v>27</v>
      </c>
      <c r="B30" s="49">
        <v>1</v>
      </c>
      <c r="C30" s="49" t="s">
        <v>14</v>
      </c>
      <c r="D30" s="132">
        <v>3183.97</v>
      </c>
      <c r="E30" s="132">
        <v>239.05</v>
      </c>
      <c r="F30" s="67">
        <v>31</v>
      </c>
      <c r="G30" s="68">
        <v>205.57</v>
      </c>
      <c r="K30" s="21"/>
      <c r="L30" s="21"/>
      <c r="M30" s="21"/>
    </row>
    <row r="31" spans="1:13" s="7" customFormat="1" ht="18" customHeight="1">
      <c r="A31" s="48" t="s">
        <v>28</v>
      </c>
      <c r="B31" s="49">
        <v>1</v>
      </c>
      <c r="C31" s="49" t="s">
        <v>14</v>
      </c>
      <c r="D31" s="132">
        <v>2627.83</v>
      </c>
      <c r="E31" s="132">
        <v>222.3</v>
      </c>
      <c r="F31" s="67">
        <v>41</v>
      </c>
      <c r="G31" s="68">
        <v>162.49</v>
      </c>
      <c r="K31" s="21"/>
      <c r="L31" s="21"/>
      <c r="M31" s="21"/>
    </row>
    <row r="32" spans="1:13" s="7" customFormat="1" ht="18" customHeight="1">
      <c r="A32" s="48" t="s">
        <v>29</v>
      </c>
      <c r="B32" s="49">
        <v>1</v>
      </c>
      <c r="C32" s="49" t="s">
        <v>14</v>
      </c>
      <c r="D32" s="132">
        <v>2552.75</v>
      </c>
      <c r="E32" s="132">
        <v>258.5</v>
      </c>
      <c r="F32" s="67">
        <v>31</v>
      </c>
      <c r="G32" s="68">
        <v>201.63</v>
      </c>
      <c r="K32" s="21"/>
      <c r="L32" s="21"/>
      <c r="M32" s="21"/>
    </row>
    <row r="33" spans="1:13" s="7" customFormat="1" ht="18" customHeight="1">
      <c r="A33" s="48" t="s">
        <v>30</v>
      </c>
      <c r="B33" s="49">
        <v>1</v>
      </c>
      <c r="C33" s="49" t="s">
        <v>14</v>
      </c>
      <c r="D33" s="132">
        <v>1946.38</v>
      </c>
      <c r="E33" s="132">
        <v>233.14</v>
      </c>
      <c r="F33" s="67">
        <v>25</v>
      </c>
      <c r="G33" s="68">
        <v>148.7</v>
      </c>
      <c r="K33" s="21"/>
      <c r="L33" s="21"/>
      <c r="M33" s="21"/>
    </row>
    <row r="34" spans="1:13" s="7" customFormat="1" ht="18" customHeight="1">
      <c r="A34" s="48" t="s">
        <v>31</v>
      </c>
      <c r="B34" s="49">
        <v>1</v>
      </c>
      <c r="C34" s="49" t="s">
        <v>14</v>
      </c>
      <c r="D34" s="132">
        <v>1642.09</v>
      </c>
      <c r="E34" s="132">
        <v>288.53</v>
      </c>
      <c r="F34" s="67">
        <v>19</v>
      </c>
      <c r="G34" s="68">
        <v>247.67</v>
      </c>
      <c r="K34" s="21"/>
      <c r="L34" s="21"/>
      <c r="M34" s="21"/>
    </row>
    <row r="35" spans="1:13" s="7" customFormat="1" ht="18" customHeight="1">
      <c r="A35" s="48" t="s">
        <v>32</v>
      </c>
      <c r="B35" s="49">
        <v>1</v>
      </c>
      <c r="C35" s="49" t="s">
        <v>14</v>
      </c>
      <c r="D35" s="132">
        <v>4288.88</v>
      </c>
      <c r="E35" s="132">
        <v>300.84</v>
      </c>
      <c r="F35" s="67">
        <v>37</v>
      </c>
      <c r="G35" s="68">
        <v>232.16</v>
      </c>
      <c r="K35" s="21"/>
      <c r="L35" s="21"/>
      <c r="M35" s="21"/>
    </row>
    <row r="36" spans="1:13" s="7" customFormat="1" ht="18" customHeight="1">
      <c r="A36" s="48" t="s">
        <v>33</v>
      </c>
      <c r="B36" s="49">
        <v>1</v>
      </c>
      <c r="C36" s="49" t="s">
        <v>14</v>
      </c>
      <c r="D36" s="132">
        <v>4002.31</v>
      </c>
      <c r="E36" s="132">
        <v>293.46</v>
      </c>
      <c r="F36" s="67">
        <v>31</v>
      </c>
      <c r="G36" s="68">
        <v>240.77</v>
      </c>
      <c r="K36" s="21"/>
      <c r="L36" s="21"/>
      <c r="M36" s="21"/>
    </row>
    <row r="37" spans="1:13" s="7" customFormat="1" ht="18" customHeight="1">
      <c r="A37" s="48" t="s">
        <v>34</v>
      </c>
      <c r="B37" s="49">
        <v>1</v>
      </c>
      <c r="C37" s="49" t="s">
        <v>14</v>
      </c>
      <c r="D37" s="132">
        <v>2042.89</v>
      </c>
      <c r="E37" s="132">
        <v>253.57</v>
      </c>
      <c r="F37" s="67">
        <v>14</v>
      </c>
      <c r="G37" s="68">
        <v>210.5</v>
      </c>
      <c r="K37" s="21"/>
      <c r="L37" s="21"/>
      <c r="M37" s="21"/>
    </row>
    <row r="38" spans="1:13" s="7" customFormat="1" ht="18" customHeight="1">
      <c r="A38" s="48" t="s">
        <v>35</v>
      </c>
      <c r="B38" s="49">
        <v>1</v>
      </c>
      <c r="C38" s="49" t="s">
        <v>14</v>
      </c>
      <c r="D38" s="132">
        <v>1338.29</v>
      </c>
      <c r="E38" s="132">
        <v>347.86</v>
      </c>
      <c r="F38" s="67">
        <v>7</v>
      </c>
      <c r="G38" s="68">
        <v>278.2</v>
      </c>
      <c r="K38" s="21"/>
      <c r="L38" s="21"/>
      <c r="M38" s="21"/>
    </row>
    <row r="39" spans="1:13" s="7" customFormat="1" ht="18" customHeight="1">
      <c r="A39" s="48" t="s">
        <v>36</v>
      </c>
      <c r="B39" s="49">
        <v>1</v>
      </c>
      <c r="C39" s="49" t="s">
        <v>14</v>
      </c>
      <c r="D39" s="132">
        <v>1987.49</v>
      </c>
      <c r="E39" s="132">
        <v>403.76</v>
      </c>
      <c r="F39" s="67">
        <v>25</v>
      </c>
      <c r="G39" s="68">
        <v>309.46</v>
      </c>
      <c r="K39" s="21"/>
      <c r="L39" s="21"/>
      <c r="M39" s="21"/>
    </row>
    <row r="40" spans="1:13" s="7" customFormat="1" ht="18" customHeight="1">
      <c r="A40" s="48" t="s">
        <v>37</v>
      </c>
      <c r="B40" s="49">
        <v>1</v>
      </c>
      <c r="C40" s="49" t="s">
        <v>14</v>
      </c>
      <c r="D40" s="132">
        <v>1331.64</v>
      </c>
      <c r="E40" s="132">
        <v>344.42</v>
      </c>
      <c r="F40" s="67">
        <v>11</v>
      </c>
      <c r="G40" s="68">
        <v>161.99</v>
      </c>
      <c r="K40" s="21"/>
      <c r="L40" s="21"/>
      <c r="M40" s="21"/>
    </row>
    <row r="41" spans="1:13" s="7" customFormat="1" ht="18" customHeight="1">
      <c r="A41" s="48" t="s">
        <v>38</v>
      </c>
      <c r="B41" s="49">
        <v>1</v>
      </c>
      <c r="C41" s="49" t="s">
        <v>14</v>
      </c>
      <c r="D41" s="132">
        <v>1051.97</v>
      </c>
      <c r="E41" s="132">
        <v>399.81</v>
      </c>
      <c r="F41" s="67">
        <v>7</v>
      </c>
      <c r="G41" s="68">
        <v>320.29</v>
      </c>
      <c r="K41" s="21"/>
      <c r="L41" s="21"/>
      <c r="M41" s="21"/>
    </row>
    <row r="42" spans="1:13" s="7" customFormat="1" ht="18" customHeight="1">
      <c r="A42" s="48" t="s">
        <v>39</v>
      </c>
      <c r="B42" s="49">
        <v>1</v>
      </c>
      <c r="C42" s="49" t="s">
        <v>14</v>
      </c>
      <c r="D42" s="132">
        <v>4079.86</v>
      </c>
      <c r="E42" s="132">
        <v>273.77</v>
      </c>
      <c r="F42" s="67">
        <v>49</v>
      </c>
      <c r="G42" s="68">
        <v>240.77</v>
      </c>
      <c r="K42" s="21"/>
      <c r="L42" s="21"/>
      <c r="M42" s="21"/>
    </row>
    <row r="43" spans="1:13" s="7" customFormat="1" ht="18" customHeight="1">
      <c r="A43" s="48" t="s">
        <v>40</v>
      </c>
      <c r="B43" s="49">
        <v>1</v>
      </c>
      <c r="C43" s="49" t="s">
        <v>14</v>
      </c>
      <c r="D43" s="132">
        <v>2683.23</v>
      </c>
      <c r="E43" s="132">
        <v>237.08</v>
      </c>
      <c r="F43" s="67">
        <v>41</v>
      </c>
      <c r="G43" s="68">
        <v>202.12</v>
      </c>
      <c r="K43" s="21"/>
      <c r="L43" s="21"/>
      <c r="M43" s="21"/>
    </row>
    <row r="44" spans="1:13" s="7" customFormat="1" ht="18" customHeight="1">
      <c r="A44" s="48" t="s">
        <v>41</v>
      </c>
      <c r="B44" s="49">
        <v>2</v>
      </c>
      <c r="C44" s="49" t="s">
        <v>2</v>
      </c>
      <c r="D44" s="132">
        <v>2700.95</v>
      </c>
      <c r="E44" s="132">
        <v>957.19</v>
      </c>
      <c r="F44" s="67">
        <v>24</v>
      </c>
      <c r="G44" s="68">
        <v>175.54</v>
      </c>
      <c r="K44" s="21"/>
      <c r="L44" s="21"/>
      <c r="M44" s="21"/>
    </row>
    <row r="45" spans="1:13" s="7" customFormat="1" ht="18" customHeight="1">
      <c r="A45" s="48" t="s">
        <v>42</v>
      </c>
      <c r="B45" s="49">
        <v>2</v>
      </c>
      <c r="C45" s="49" t="s">
        <v>2</v>
      </c>
      <c r="D45" s="132">
        <v>3196.78</v>
      </c>
      <c r="E45" s="132">
        <v>1163.74</v>
      </c>
      <c r="F45" s="67">
        <v>28</v>
      </c>
      <c r="G45" s="68">
        <v>229.69</v>
      </c>
      <c r="K45" s="21"/>
      <c r="L45" s="21"/>
      <c r="M45" s="21"/>
    </row>
    <row r="46" spans="1:13" s="7" customFormat="1" ht="18" customHeight="1">
      <c r="A46" s="48" t="s">
        <v>43</v>
      </c>
      <c r="B46" s="49">
        <v>2</v>
      </c>
      <c r="C46" s="49" t="s">
        <v>2</v>
      </c>
      <c r="D46" s="132">
        <v>1858.99</v>
      </c>
      <c r="E46" s="132">
        <v>890.97</v>
      </c>
      <c r="F46" s="67">
        <v>17</v>
      </c>
      <c r="G46" s="68">
        <v>211.97</v>
      </c>
      <c r="K46" s="21"/>
      <c r="L46" s="21"/>
      <c r="M46" s="21"/>
    </row>
    <row r="47" spans="1:13" s="7" customFormat="1" ht="18" customHeight="1">
      <c r="A47" s="48" t="s">
        <v>44</v>
      </c>
      <c r="B47" s="49">
        <v>2</v>
      </c>
      <c r="C47" s="49" t="s">
        <v>2</v>
      </c>
      <c r="D47" s="132">
        <v>1782.91</v>
      </c>
      <c r="E47" s="132">
        <v>1126.56</v>
      </c>
      <c r="F47" s="67">
        <v>14</v>
      </c>
      <c r="G47" s="68">
        <v>231.18</v>
      </c>
      <c r="K47" s="21"/>
      <c r="L47" s="21"/>
      <c r="M47" s="21"/>
    </row>
    <row r="48" spans="1:13" s="7" customFormat="1" ht="18" customHeight="1">
      <c r="A48" s="48" t="s">
        <v>45</v>
      </c>
      <c r="B48" s="49">
        <v>2</v>
      </c>
      <c r="C48" s="49" t="s">
        <v>2</v>
      </c>
      <c r="D48" s="132">
        <v>1381.62</v>
      </c>
      <c r="E48" s="132">
        <v>901.3</v>
      </c>
      <c r="F48" s="67">
        <v>11</v>
      </c>
      <c r="G48" s="68">
        <v>248.16</v>
      </c>
      <c r="K48" s="21"/>
      <c r="L48" s="21"/>
      <c r="M48" s="21"/>
    </row>
    <row r="49" spans="1:13" s="7" customFormat="1" ht="18" customHeight="1">
      <c r="A49" s="48" t="s">
        <v>46</v>
      </c>
      <c r="B49" s="49">
        <v>2</v>
      </c>
      <c r="C49" s="49" t="s">
        <v>2</v>
      </c>
      <c r="D49" s="132">
        <v>1261.48</v>
      </c>
      <c r="E49" s="132">
        <v>867.82</v>
      </c>
      <c r="F49" s="67">
        <v>7</v>
      </c>
      <c r="G49" s="68">
        <v>249.14</v>
      </c>
      <c r="K49" s="21"/>
      <c r="L49" s="21"/>
      <c r="M49" s="21"/>
    </row>
    <row r="50" spans="1:13" s="7" customFormat="1" ht="18" customHeight="1">
      <c r="A50" s="48" t="s">
        <v>47</v>
      </c>
      <c r="B50" s="49">
        <v>2</v>
      </c>
      <c r="C50" s="49" t="s">
        <v>2</v>
      </c>
      <c r="D50" s="132">
        <v>2320.59</v>
      </c>
      <c r="E50" s="132">
        <v>1030.8</v>
      </c>
      <c r="F50" s="67">
        <v>21</v>
      </c>
      <c r="G50" s="68">
        <v>186.37</v>
      </c>
      <c r="K50" s="21"/>
      <c r="L50" s="21"/>
      <c r="M50" s="21"/>
    </row>
    <row r="51" spans="1:13" s="7" customFormat="1" ht="18" customHeight="1">
      <c r="A51" s="48" t="s">
        <v>48</v>
      </c>
      <c r="B51" s="49">
        <v>2</v>
      </c>
      <c r="C51" s="49" t="s">
        <v>14</v>
      </c>
      <c r="D51" s="132">
        <v>1107.37</v>
      </c>
      <c r="E51" s="132">
        <v>229.21</v>
      </c>
      <c r="F51" s="67">
        <v>14</v>
      </c>
      <c r="G51" s="68">
        <v>169.38</v>
      </c>
      <c r="K51" s="21"/>
      <c r="L51" s="21"/>
      <c r="M51" s="21"/>
    </row>
    <row r="52" spans="1:13" s="7" customFormat="1" ht="18" customHeight="1">
      <c r="A52" s="48" t="s">
        <v>49</v>
      </c>
      <c r="B52" s="49">
        <v>2</v>
      </c>
      <c r="C52" s="49" t="s">
        <v>14</v>
      </c>
      <c r="D52" s="132">
        <v>2266.18</v>
      </c>
      <c r="E52" s="132">
        <v>233.64</v>
      </c>
      <c r="F52" s="67">
        <v>27</v>
      </c>
      <c r="G52" s="68">
        <v>144.27</v>
      </c>
      <c r="K52" s="21"/>
      <c r="L52" s="21"/>
      <c r="M52" s="21"/>
    </row>
    <row r="53" spans="1:13" s="7" customFormat="1" ht="18" customHeight="1">
      <c r="A53" s="48" t="s">
        <v>50</v>
      </c>
      <c r="B53" s="49">
        <v>2</v>
      </c>
      <c r="C53" s="49" t="s">
        <v>14</v>
      </c>
      <c r="D53" s="132">
        <v>2129.79</v>
      </c>
      <c r="E53" s="132">
        <v>282.63</v>
      </c>
      <c r="F53" s="67">
        <v>25</v>
      </c>
      <c r="G53" s="68">
        <v>234.62</v>
      </c>
      <c r="K53" s="21"/>
      <c r="L53" s="21"/>
      <c r="M53" s="21"/>
    </row>
    <row r="54" spans="1:13" s="7" customFormat="1" ht="18" customHeight="1">
      <c r="A54" s="48" t="s">
        <v>51</v>
      </c>
      <c r="B54" s="49">
        <v>2</v>
      </c>
      <c r="C54" s="49" t="s">
        <v>14</v>
      </c>
      <c r="D54" s="132">
        <v>2366.62</v>
      </c>
      <c r="E54" s="132">
        <v>272.78</v>
      </c>
      <c r="F54" s="67">
        <v>29</v>
      </c>
      <c r="G54" s="68">
        <v>230.19</v>
      </c>
      <c r="K54" s="21"/>
      <c r="L54" s="21"/>
      <c r="M54" s="21"/>
    </row>
    <row r="55" spans="1:13" s="7" customFormat="1" ht="18" customHeight="1">
      <c r="A55" s="48" t="s">
        <v>52</v>
      </c>
      <c r="B55" s="49">
        <v>2</v>
      </c>
      <c r="C55" s="49" t="s">
        <v>14</v>
      </c>
      <c r="D55" s="132">
        <v>1790.3</v>
      </c>
      <c r="E55" s="132">
        <v>253.09</v>
      </c>
      <c r="F55" s="67">
        <v>23</v>
      </c>
      <c r="G55" s="68">
        <v>213.94</v>
      </c>
      <c r="K55" s="21"/>
      <c r="L55" s="21"/>
      <c r="M55" s="21"/>
    </row>
    <row r="56" spans="1:13" s="7" customFormat="1" ht="18" customHeight="1">
      <c r="A56" s="48" t="s">
        <v>53</v>
      </c>
      <c r="B56" s="49">
        <v>2</v>
      </c>
      <c r="C56" s="49" t="s">
        <v>14</v>
      </c>
      <c r="D56" s="132">
        <v>1556.16</v>
      </c>
      <c r="E56" s="132">
        <v>301.83</v>
      </c>
      <c r="F56" s="67">
        <v>15</v>
      </c>
      <c r="G56" s="68">
        <v>267.85</v>
      </c>
      <c r="K56" s="21"/>
      <c r="L56" s="21"/>
      <c r="M56" s="21"/>
    </row>
    <row r="57" spans="1:13" s="7" customFormat="1" ht="18" customHeight="1">
      <c r="A57" s="48" t="s">
        <v>54</v>
      </c>
      <c r="B57" s="49">
        <v>3</v>
      </c>
      <c r="C57" s="49" t="s">
        <v>2</v>
      </c>
      <c r="D57" s="132">
        <v>6611.44</v>
      </c>
      <c r="E57" s="132">
        <v>1884.83</v>
      </c>
      <c r="F57" s="67">
        <v>71</v>
      </c>
      <c r="G57" s="68">
        <v>185.38</v>
      </c>
      <c r="K57" s="21"/>
      <c r="L57" s="21"/>
      <c r="M57" s="21"/>
    </row>
    <row r="58" spans="1:13" s="7" customFormat="1" ht="18" customHeight="1">
      <c r="A58" s="48" t="s">
        <v>55</v>
      </c>
      <c r="B58" s="49">
        <v>3</v>
      </c>
      <c r="C58" s="49" t="s">
        <v>2</v>
      </c>
      <c r="D58" s="132">
        <v>2566.29</v>
      </c>
      <c r="E58" s="132">
        <v>1046.07</v>
      </c>
      <c r="F58" s="67">
        <v>24</v>
      </c>
      <c r="G58" s="68">
        <v>211.97</v>
      </c>
      <c r="K58" s="21"/>
      <c r="L58" s="21"/>
      <c r="M58" s="21"/>
    </row>
    <row r="59" spans="1:13" s="7" customFormat="1" ht="18" customHeight="1">
      <c r="A59" s="48" t="s">
        <v>56</v>
      </c>
      <c r="B59" s="49">
        <v>3</v>
      </c>
      <c r="C59" s="49" t="s">
        <v>2</v>
      </c>
      <c r="D59" s="132">
        <v>2249.44</v>
      </c>
      <c r="E59" s="132">
        <v>954.73</v>
      </c>
      <c r="F59" s="67">
        <v>17</v>
      </c>
      <c r="G59" s="68">
        <v>209.51</v>
      </c>
      <c r="K59" s="21"/>
      <c r="L59" s="21"/>
      <c r="M59" s="21"/>
    </row>
    <row r="60" spans="1:13" s="7" customFormat="1" ht="18" customHeight="1">
      <c r="A60" s="48" t="s">
        <v>57</v>
      </c>
      <c r="B60" s="49">
        <v>3</v>
      </c>
      <c r="C60" s="49" t="s">
        <v>2</v>
      </c>
      <c r="D60" s="132">
        <v>2262.73</v>
      </c>
      <c r="E60" s="132">
        <v>876.19</v>
      </c>
      <c r="F60" s="67">
        <v>18</v>
      </c>
      <c r="G60" s="68">
        <v>200.65</v>
      </c>
      <c r="K60" s="21"/>
      <c r="L60" s="21"/>
      <c r="M60" s="21"/>
    </row>
    <row r="61" spans="1:13" s="7" customFormat="1" ht="18" customHeight="1">
      <c r="A61" s="48" t="s">
        <v>58</v>
      </c>
      <c r="B61" s="49">
        <v>3</v>
      </c>
      <c r="C61" s="49" t="s">
        <v>2</v>
      </c>
      <c r="D61" s="132">
        <v>2124.38</v>
      </c>
      <c r="E61" s="132">
        <v>881.12</v>
      </c>
      <c r="F61" s="67">
        <v>17</v>
      </c>
      <c r="G61" s="68">
        <v>185.38</v>
      </c>
      <c r="K61" s="21"/>
      <c r="L61" s="21"/>
      <c r="M61" s="21"/>
    </row>
    <row r="62" spans="1:13" s="7" customFormat="1" ht="18" customHeight="1">
      <c r="A62" s="48" t="s">
        <v>59</v>
      </c>
      <c r="B62" s="49">
        <v>3</v>
      </c>
      <c r="C62" s="49" t="s">
        <v>2</v>
      </c>
      <c r="D62" s="132">
        <v>1986.02</v>
      </c>
      <c r="E62" s="132">
        <v>1087.17</v>
      </c>
      <c r="F62" s="67">
        <v>21</v>
      </c>
      <c r="G62" s="68">
        <v>152.14</v>
      </c>
      <c r="K62" s="21"/>
      <c r="L62" s="21"/>
      <c r="M62" s="21"/>
    </row>
    <row r="63" spans="1:13" s="7" customFormat="1" ht="18" customHeight="1">
      <c r="A63" s="48" t="s">
        <v>60</v>
      </c>
      <c r="B63" s="49">
        <v>3</v>
      </c>
      <c r="C63" s="49" t="s">
        <v>2</v>
      </c>
      <c r="D63" s="132">
        <v>1898.12</v>
      </c>
      <c r="E63" s="132">
        <v>1005.19</v>
      </c>
      <c r="F63" s="67">
        <v>14</v>
      </c>
      <c r="G63" s="68">
        <v>209.51</v>
      </c>
      <c r="K63" s="21"/>
      <c r="L63" s="21"/>
      <c r="M63" s="21"/>
    </row>
    <row r="64" spans="1:13" s="7" customFormat="1" ht="18" customHeight="1">
      <c r="A64" s="48" t="s">
        <v>61</v>
      </c>
      <c r="B64" s="49">
        <v>3</v>
      </c>
      <c r="C64" s="49" t="s">
        <v>2</v>
      </c>
      <c r="D64" s="132">
        <v>1672.13</v>
      </c>
      <c r="E64" s="132">
        <v>862.4</v>
      </c>
      <c r="F64" s="67">
        <v>14</v>
      </c>
      <c r="G64" s="68">
        <v>200.15</v>
      </c>
      <c r="K64" s="21"/>
      <c r="L64" s="21"/>
      <c r="M64" s="21"/>
    </row>
    <row r="65" spans="1:13" s="7" customFormat="1" ht="18" customHeight="1">
      <c r="A65" s="48" t="s">
        <v>62</v>
      </c>
      <c r="B65" s="49">
        <v>3</v>
      </c>
      <c r="C65" s="49" t="s">
        <v>2</v>
      </c>
      <c r="D65" s="132">
        <v>1407.96</v>
      </c>
      <c r="E65" s="132">
        <v>663.73</v>
      </c>
      <c r="F65" s="67">
        <v>11</v>
      </c>
      <c r="G65" s="68">
        <v>178.48</v>
      </c>
      <c r="K65" s="21"/>
      <c r="L65" s="21"/>
      <c r="M65" s="21"/>
    </row>
    <row r="66" spans="1:13" s="7" customFormat="1" ht="18" customHeight="1">
      <c r="A66" s="48" t="s">
        <v>63</v>
      </c>
      <c r="B66" s="49">
        <v>3</v>
      </c>
      <c r="C66" s="49" t="s">
        <v>2</v>
      </c>
      <c r="D66" s="132">
        <v>1331.64</v>
      </c>
      <c r="E66" s="132">
        <v>771.8</v>
      </c>
      <c r="F66" s="67">
        <v>5</v>
      </c>
      <c r="G66" s="68">
        <v>239.3</v>
      </c>
      <c r="K66" s="21"/>
      <c r="L66" s="21"/>
      <c r="M66" s="21"/>
    </row>
    <row r="67" spans="1:13" s="7" customFormat="1" ht="18" customHeight="1">
      <c r="A67" s="48" t="s">
        <v>64</v>
      </c>
      <c r="B67" s="49">
        <v>3</v>
      </c>
      <c r="C67" s="49" t="s">
        <v>2</v>
      </c>
      <c r="D67" s="132">
        <v>968.02</v>
      </c>
      <c r="E67" s="132">
        <v>662.75</v>
      </c>
      <c r="F67" s="67">
        <v>7</v>
      </c>
      <c r="G67" s="68">
        <v>168.89</v>
      </c>
      <c r="K67" s="21"/>
      <c r="L67" s="21"/>
      <c r="M67" s="21"/>
    </row>
    <row r="68" spans="1:13" s="7" customFormat="1" ht="18" customHeight="1">
      <c r="A68" s="48" t="s">
        <v>65</v>
      </c>
      <c r="B68" s="49">
        <v>3</v>
      </c>
      <c r="C68" s="49" t="s">
        <v>2</v>
      </c>
      <c r="D68" s="132">
        <v>641.33</v>
      </c>
      <c r="E68" s="132">
        <v>407.2</v>
      </c>
      <c r="F68" s="67">
        <v>5</v>
      </c>
      <c r="G68" s="68">
        <v>215.41</v>
      </c>
      <c r="K68" s="21"/>
      <c r="L68" s="21"/>
      <c r="M68" s="21"/>
    </row>
    <row r="69" spans="1:13" s="7" customFormat="1" ht="18" customHeight="1">
      <c r="A69" s="48" t="s">
        <v>66</v>
      </c>
      <c r="B69" s="49">
        <v>3</v>
      </c>
      <c r="C69" s="49" t="s">
        <v>2</v>
      </c>
      <c r="D69" s="132">
        <v>2243.54</v>
      </c>
      <c r="E69" s="132">
        <v>1104.9</v>
      </c>
      <c r="F69" s="67">
        <v>15</v>
      </c>
      <c r="G69" s="68">
        <v>345.4</v>
      </c>
      <c r="K69" s="21"/>
      <c r="L69" s="21"/>
      <c r="M69" s="21"/>
    </row>
    <row r="70" spans="1:13" s="7" customFormat="1" ht="18" customHeight="1">
      <c r="A70" s="48" t="s">
        <v>67</v>
      </c>
      <c r="B70" s="49">
        <v>3</v>
      </c>
      <c r="C70" s="49" t="s">
        <v>2</v>
      </c>
      <c r="D70" s="132">
        <v>1282.41</v>
      </c>
      <c r="E70" s="132">
        <v>1074.87</v>
      </c>
      <c r="F70" s="67">
        <v>7</v>
      </c>
      <c r="G70" s="68">
        <v>280.16</v>
      </c>
      <c r="K70" s="21"/>
      <c r="L70" s="21"/>
      <c r="M70" s="21"/>
    </row>
    <row r="71" spans="1:13" s="7" customFormat="1" ht="18" customHeight="1">
      <c r="A71" s="48" t="s">
        <v>68</v>
      </c>
      <c r="B71" s="49">
        <v>3</v>
      </c>
      <c r="C71" s="49" t="s">
        <v>2</v>
      </c>
      <c r="D71" s="132">
        <v>3088.94</v>
      </c>
      <c r="E71" s="132">
        <v>1347.65</v>
      </c>
      <c r="F71" s="67">
        <v>24</v>
      </c>
      <c r="G71" s="68">
        <v>193.26</v>
      </c>
      <c r="K71" s="21"/>
      <c r="L71" s="21"/>
      <c r="M71" s="21"/>
    </row>
    <row r="72" spans="1:13" s="7" customFormat="1" ht="18" customHeight="1">
      <c r="A72" s="48" t="s">
        <v>69</v>
      </c>
      <c r="B72" s="49">
        <v>3</v>
      </c>
      <c r="C72" s="49" t="s">
        <v>14</v>
      </c>
      <c r="D72" s="132">
        <v>3344</v>
      </c>
      <c r="E72" s="132">
        <v>269.34</v>
      </c>
      <c r="F72" s="67">
        <v>37</v>
      </c>
      <c r="G72" s="68">
        <v>216.9</v>
      </c>
      <c r="K72" s="21"/>
      <c r="L72" s="21"/>
      <c r="M72" s="21"/>
    </row>
    <row r="73" spans="1:13" s="7" customFormat="1" ht="18" customHeight="1">
      <c r="A73" s="48" t="s">
        <v>70</v>
      </c>
      <c r="B73" s="49">
        <v>3</v>
      </c>
      <c r="C73" s="49" t="s">
        <v>14</v>
      </c>
      <c r="D73" s="132">
        <v>1823.04</v>
      </c>
      <c r="E73" s="132">
        <v>233.14</v>
      </c>
      <c r="F73" s="67">
        <v>24</v>
      </c>
      <c r="G73" s="68">
        <v>202.61</v>
      </c>
      <c r="K73" s="21"/>
      <c r="L73" s="21"/>
      <c r="M73" s="21"/>
    </row>
    <row r="74" spans="1:13" s="7" customFormat="1" ht="18" customHeight="1">
      <c r="A74" s="48" t="s">
        <v>71</v>
      </c>
      <c r="B74" s="49">
        <v>3</v>
      </c>
      <c r="C74" s="49" t="s">
        <v>14</v>
      </c>
      <c r="D74" s="132">
        <v>1528.35</v>
      </c>
      <c r="E74" s="132">
        <v>261.95</v>
      </c>
      <c r="F74" s="67">
        <v>17</v>
      </c>
      <c r="G74" s="68">
        <v>161</v>
      </c>
      <c r="K74" s="21"/>
      <c r="L74" s="21"/>
      <c r="M74" s="21"/>
    </row>
    <row r="75" spans="1:13" s="7" customFormat="1" ht="18" customHeight="1">
      <c r="A75" s="48" t="s">
        <v>72</v>
      </c>
      <c r="B75" s="49">
        <v>3</v>
      </c>
      <c r="C75" s="49" t="s">
        <v>14</v>
      </c>
      <c r="D75" s="132">
        <v>1702.9</v>
      </c>
      <c r="E75" s="132">
        <v>340.48</v>
      </c>
      <c r="F75" s="67">
        <v>17</v>
      </c>
      <c r="G75" s="68">
        <v>248.16</v>
      </c>
      <c r="K75" s="21"/>
      <c r="L75" s="21"/>
      <c r="M75" s="21"/>
    </row>
    <row r="76" spans="1:13" s="7" customFormat="1" ht="18" customHeight="1">
      <c r="A76" s="48" t="s">
        <v>73</v>
      </c>
      <c r="B76" s="49">
        <v>3</v>
      </c>
      <c r="C76" s="49" t="s">
        <v>14</v>
      </c>
      <c r="D76" s="132">
        <v>2386.82</v>
      </c>
      <c r="E76" s="132">
        <v>255.55</v>
      </c>
      <c r="F76" s="67">
        <v>27</v>
      </c>
      <c r="G76" s="68">
        <v>230.68</v>
      </c>
      <c r="K76" s="21"/>
      <c r="L76" s="21"/>
      <c r="M76" s="21"/>
    </row>
    <row r="77" spans="1:13" s="7" customFormat="1" ht="18" customHeight="1">
      <c r="A77" s="48" t="s">
        <v>74</v>
      </c>
      <c r="B77" s="49">
        <v>3</v>
      </c>
      <c r="C77" s="49" t="s">
        <v>14</v>
      </c>
      <c r="D77" s="132">
        <v>1705.36</v>
      </c>
      <c r="E77" s="132">
        <v>228.71</v>
      </c>
      <c r="F77" s="67">
        <v>17</v>
      </c>
      <c r="G77" s="68">
        <v>200.15</v>
      </c>
      <c r="K77" s="21"/>
      <c r="L77" s="21"/>
      <c r="M77" s="21"/>
    </row>
    <row r="78" spans="1:13" s="7" customFormat="1" ht="18" customHeight="1">
      <c r="A78" s="48" t="s">
        <v>75</v>
      </c>
      <c r="B78" s="49">
        <v>3</v>
      </c>
      <c r="C78" s="49" t="s">
        <v>14</v>
      </c>
      <c r="D78" s="132">
        <v>1294.23</v>
      </c>
      <c r="E78" s="132">
        <v>250.62</v>
      </c>
      <c r="F78" s="67">
        <v>11</v>
      </c>
      <c r="G78" s="68">
        <v>177.01</v>
      </c>
      <c r="K78" s="21"/>
      <c r="L78" s="21"/>
      <c r="M78" s="21"/>
    </row>
    <row r="79" spans="1:13" s="7" customFormat="1" ht="18" customHeight="1">
      <c r="A79" s="48" t="s">
        <v>76</v>
      </c>
      <c r="B79" s="49">
        <v>3</v>
      </c>
      <c r="C79" s="49" t="s">
        <v>14</v>
      </c>
      <c r="D79" s="132">
        <v>1587.68</v>
      </c>
      <c r="E79" s="132">
        <v>246.19</v>
      </c>
      <c r="F79" s="67">
        <v>11</v>
      </c>
      <c r="G79" s="68">
        <v>235.61</v>
      </c>
      <c r="K79" s="21"/>
      <c r="L79" s="21"/>
      <c r="M79" s="21"/>
    </row>
    <row r="80" spans="1:13" s="7" customFormat="1" ht="18" customHeight="1">
      <c r="A80" s="48" t="s">
        <v>77</v>
      </c>
      <c r="B80" s="49">
        <v>3</v>
      </c>
      <c r="C80" s="49" t="s">
        <v>14</v>
      </c>
      <c r="D80" s="132">
        <v>1874.25</v>
      </c>
      <c r="E80" s="132">
        <v>351.81</v>
      </c>
      <c r="F80" s="67">
        <v>14</v>
      </c>
      <c r="G80" s="68">
        <v>270.81</v>
      </c>
      <c r="K80" s="21"/>
      <c r="L80" s="21"/>
      <c r="M80" s="21"/>
    </row>
    <row r="81" spans="1:13" s="7" customFormat="1" ht="18" customHeight="1">
      <c r="A81" s="48" t="s">
        <v>78</v>
      </c>
      <c r="B81" s="49">
        <v>3</v>
      </c>
      <c r="C81" s="49" t="s">
        <v>14</v>
      </c>
      <c r="D81" s="132">
        <v>2035.01</v>
      </c>
      <c r="E81" s="132">
        <v>295.42</v>
      </c>
      <c r="F81" s="67">
        <v>17</v>
      </c>
      <c r="G81" s="68">
        <v>245.2</v>
      </c>
      <c r="K81" s="21"/>
      <c r="L81" s="21"/>
      <c r="M81" s="21"/>
    </row>
    <row r="82" spans="1:13" s="7" customFormat="1" ht="18" customHeight="1">
      <c r="A82" s="48" t="s">
        <v>79</v>
      </c>
      <c r="B82" s="49">
        <v>3</v>
      </c>
      <c r="C82" s="49" t="s">
        <v>14</v>
      </c>
      <c r="D82" s="132">
        <v>1309.98</v>
      </c>
      <c r="E82" s="132">
        <v>344.42</v>
      </c>
      <c r="F82" s="67">
        <v>7</v>
      </c>
      <c r="G82" s="68">
        <v>260.96</v>
      </c>
      <c r="K82" s="21"/>
      <c r="L82" s="21"/>
      <c r="M82" s="21"/>
    </row>
    <row r="83" spans="1:13" s="7" customFormat="1" ht="18" customHeight="1">
      <c r="A83" s="48" t="s">
        <v>80</v>
      </c>
      <c r="B83" s="49">
        <v>4</v>
      </c>
      <c r="C83" s="49" t="s">
        <v>2</v>
      </c>
      <c r="D83" s="132">
        <v>6966.69</v>
      </c>
      <c r="E83" s="132">
        <v>1815.65</v>
      </c>
      <c r="F83" s="67">
        <v>48</v>
      </c>
      <c r="G83" s="68">
        <v>209.01</v>
      </c>
      <c r="K83" s="21"/>
      <c r="L83" s="21"/>
      <c r="M83" s="21"/>
    </row>
    <row r="84" spans="1:13" s="7" customFormat="1" ht="18" customHeight="1">
      <c r="A84" s="48" t="s">
        <v>81</v>
      </c>
      <c r="B84" s="49">
        <v>4</v>
      </c>
      <c r="C84" s="49" t="s">
        <v>2</v>
      </c>
      <c r="D84" s="132">
        <v>6597.89</v>
      </c>
      <c r="E84" s="132">
        <v>1149.96</v>
      </c>
      <c r="F84" s="67">
        <v>64</v>
      </c>
      <c r="G84" s="68">
        <v>203.11</v>
      </c>
      <c r="K84" s="21"/>
      <c r="L84" s="21"/>
      <c r="M84" s="21"/>
    </row>
    <row r="85" spans="1:13" s="7" customFormat="1" ht="18" customHeight="1">
      <c r="A85" s="48" t="s">
        <v>82</v>
      </c>
      <c r="B85" s="49">
        <v>4</v>
      </c>
      <c r="C85" s="49" t="s">
        <v>2</v>
      </c>
      <c r="D85" s="132">
        <v>2546.83</v>
      </c>
      <c r="E85" s="132">
        <v>851.32</v>
      </c>
      <c r="F85" s="67">
        <v>45</v>
      </c>
      <c r="G85" s="68">
        <v>193.75</v>
      </c>
      <c r="K85" s="21"/>
      <c r="L85" s="21"/>
      <c r="M85" s="21"/>
    </row>
    <row r="86" spans="1:13" s="7" customFormat="1" ht="18" customHeight="1">
      <c r="A86" s="48" t="s">
        <v>83</v>
      </c>
      <c r="B86" s="49">
        <v>4</v>
      </c>
      <c r="C86" s="49" t="s">
        <v>14</v>
      </c>
      <c r="D86" s="132">
        <v>4081.83</v>
      </c>
      <c r="E86" s="132">
        <v>233.14</v>
      </c>
      <c r="F86" s="67">
        <v>55</v>
      </c>
      <c r="G86" s="68">
        <v>194.25</v>
      </c>
      <c r="K86" s="21"/>
      <c r="L86" s="21"/>
      <c r="M86" s="21"/>
    </row>
    <row r="87" spans="1:13" s="7" customFormat="1" ht="18" customHeight="1">
      <c r="A87" s="48" t="s">
        <v>84</v>
      </c>
      <c r="B87" s="49">
        <v>4</v>
      </c>
      <c r="C87" s="49" t="s">
        <v>14</v>
      </c>
      <c r="D87" s="132">
        <v>6339.15</v>
      </c>
      <c r="E87" s="132">
        <v>220.83</v>
      </c>
      <c r="F87" s="67">
        <v>79</v>
      </c>
      <c r="G87" s="68">
        <v>192.27</v>
      </c>
      <c r="K87" s="21"/>
      <c r="L87" s="21"/>
      <c r="M87" s="21"/>
    </row>
    <row r="88" spans="1:13" s="7" customFormat="1" ht="18" customHeight="1">
      <c r="A88" s="48" t="s">
        <v>85</v>
      </c>
      <c r="B88" s="49">
        <v>4</v>
      </c>
      <c r="C88" s="49" t="s">
        <v>14</v>
      </c>
      <c r="D88" s="132">
        <v>4622.96</v>
      </c>
      <c r="E88" s="132">
        <v>192.27</v>
      </c>
      <c r="F88" s="67">
        <v>92</v>
      </c>
      <c r="G88" s="68">
        <v>176.52</v>
      </c>
      <c r="K88" s="21"/>
      <c r="L88" s="21"/>
      <c r="M88" s="21"/>
    </row>
    <row r="89" spans="1:13" s="7" customFormat="1" ht="18" customHeight="1">
      <c r="A89" s="48" t="s">
        <v>94</v>
      </c>
      <c r="B89" s="49">
        <v>4</v>
      </c>
      <c r="C89" s="49" t="s">
        <v>14</v>
      </c>
      <c r="D89" s="132">
        <v>4102.51</v>
      </c>
      <c r="E89" s="132">
        <v>309.96</v>
      </c>
      <c r="F89" s="67">
        <v>41</v>
      </c>
      <c r="G89" s="68">
        <v>276.23</v>
      </c>
      <c r="K89" s="21"/>
      <c r="L89" s="21"/>
      <c r="M89" s="21"/>
    </row>
    <row r="90" spans="1:13" s="7" customFormat="1" ht="18" customHeight="1">
      <c r="A90" s="48" t="s">
        <v>95</v>
      </c>
      <c r="B90" s="49">
        <v>4</v>
      </c>
      <c r="C90" s="49" t="s">
        <v>14</v>
      </c>
      <c r="D90" s="132">
        <v>3621.22</v>
      </c>
      <c r="E90" s="132">
        <v>245.2</v>
      </c>
      <c r="F90" s="67">
        <v>47</v>
      </c>
      <c r="G90" s="68">
        <v>159.53</v>
      </c>
      <c r="K90" s="21"/>
      <c r="L90" s="21"/>
      <c r="M90" s="21"/>
    </row>
    <row r="91" spans="1:13" s="7" customFormat="1" ht="18" customHeight="1">
      <c r="A91" s="48" t="s">
        <v>96</v>
      </c>
      <c r="B91" s="49">
        <v>4</v>
      </c>
      <c r="C91" s="49" t="s">
        <v>14</v>
      </c>
      <c r="D91" s="132">
        <v>2296.95</v>
      </c>
      <c r="E91" s="132">
        <v>271.3</v>
      </c>
      <c r="F91" s="67">
        <v>24</v>
      </c>
      <c r="G91" s="68">
        <v>214.93</v>
      </c>
      <c r="K91" s="21"/>
      <c r="L91" s="21"/>
      <c r="M91" s="21"/>
    </row>
    <row r="92" spans="1:13" s="7" customFormat="1" ht="18" customHeight="1">
      <c r="A92" s="48" t="s">
        <v>97</v>
      </c>
      <c r="B92" s="49">
        <v>4</v>
      </c>
      <c r="C92" s="49" t="s">
        <v>14</v>
      </c>
      <c r="D92" s="132">
        <v>1396.89</v>
      </c>
      <c r="E92" s="132">
        <v>252.1</v>
      </c>
      <c r="F92" s="67">
        <v>17</v>
      </c>
      <c r="G92" s="68">
        <v>207.54</v>
      </c>
      <c r="K92" s="21"/>
      <c r="L92" s="21"/>
      <c r="M92" s="21"/>
    </row>
    <row r="93" spans="1:13" s="7" customFormat="1" ht="18" customHeight="1">
      <c r="A93" s="48" t="s">
        <v>98</v>
      </c>
      <c r="B93" s="49">
        <v>4</v>
      </c>
      <c r="C93" s="49" t="s">
        <v>14</v>
      </c>
      <c r="D93" s="132">
        <v>4151.99</v>
      </c>
      <c r="E93" s="132">
        <v>238.07</v>
      </c>
      <c r="F93" s="67">
        <v>51</v>
      </c>
      <c r="G93" s="68">
        <v>216.9</v>
      </c>
      <c r="K93" s="21"/>
      <c r="L93" s="21"/>
      <c r="M93" s="21"/>
    </row>
    <row r="94" spans="1:13" s="7" customFormat="1" ht="18" customHeight="1">
      <c r="A94" s="48" t="s">
        <v>99</v>
      </c>
      <c r="B94" s="49">
        <v>4</v>
      </c>
      <c r="C94" s="49" t="s">
        <v>14</v>
      </c>
      <c r="D94" s="132">
        <v>3650.76</v>
      </c>
      <c r="E94" s="132">
        <v>231.18</v>
      </c>
      <c r="F94" s="67">
        <v>48</v>
      </c>
      <c r="G94" s="68">
        <v>132.45</v>
      </c>
      <c r="K94" s="21"/>
      <c r="L94" s="21"/>
      <c r="M94" s="21"/>
    </row>
    <row r="95" spans="1:13" s="7" customFormat="1" ht="18" customHeight="1">
      <c r="A95" s="48" t="s">
        <v>100</v>
      </c>
      <c r="B95" s="49">
        <v>4</v>
      </c>
      <c r="C95" s="49" t="s">
        <v>14</v>
      </c>
      <c r="D95" s="132">
        <v>3005</v>
      </c>
      <c r="E95" s="132">
        <v>257.02</v>
      </c>
      <c r="F95" s="67">
        <v>31</v>
      </c>
      <c r="G95" s="68">
        <v>204.09</v>
      </c>
      <c r="K95" s="21"/>
      <c r="L95" s="21"/>
      <c r="M95" s="21"/>
    </row>
    <row r="96" spans="1:13" s="7" customFormat="1" ht="18" customHeight="1">
      <c r="A96" s="48" t="s">
        <v>101</v>
      </c>
      <c r="B96" s="49">
        <v>4</v>
      </c>
      <c r="C96" s="49" t="s">
        <v>14</v>
      </c>
      <c r="D96" s="132">
        <v>2741.08</v>
      </c>
      <c r="E96" s="132">
        <v>194.73</v>
      </c>
      <c r="F96" s="67">
        <v>31</v>
      </c>
      <c r="G96" s="68">
        <v>171.59</v>
      </c>
      <c r="K96" s="21"/>
      <c r="L96" s="21"/>
      <c r="M96" s="21"/>
    </row>
    <row r="97" spans="1:13" s="7" customFormat="1" ht="18" customHeight="1">
      <c r="A97" s="48" t="s">
        <v>102</v>
      </c>
      <c r="B97" s="49">
        <v>4</v>
      </c>
      <c r="C97" s="49" t="s">
        <v>14</v>
      </c>
      <c r="D97" s="132">
        <v>3770.4</v>
      </c>
      <c r="E97" s="132">
        <v>228.22</v>
      </c>
      <c r="F97" s="67">
        <v>38</v>
      </c>
      <c r="G97" s="68">
        <v>200.15</v>
      </c>
      <c r="K97" s="21"/>
      <c r="L97" s="21"/>
      <c r="M97" s="21"/>
    </row>
    <row r="98" spans="1:13" s="7" customFormat="1" ht="18" customHeight="1">
      <c r="A98" s="48" t="s">
        <v>103</v>
      </c>
      <c r="B98" s="49">
        <v>4</v>
      </c>
      <c r="C98" s="49" t="s">
        <v>14</v>
      </c>
      <c r="D98" s="132">
        <v>2515.82</v>
      </c>
      <c r="E98" s="132">
        <v>183.9</v>
      </c>
      <c r="F98" s="67">
        <v>31</v>
      </c>
      <c r="G98" s="68">
        <v>118.17</v>
      </c>
      <c r="K98" s="21"/>
      <c r="L98" s="21"/>
      <c r="M98" s="21"/>
    </row>
    <row r="99" spans="1:13" s="7" customFormat="1" ht="18" customHeight="1">
      <c r="A99" s="48" t="s">
        <v>104</v>
      </c>
      <c r="B99" s="49">
        <v>4</v>
      </c>
      <c r="C99" s="49" t="s">
        <v>14</v>
      </c>
      <c r="D99" s="132">
        <v>1850.11</v>
      </c>
      <c r="E99" s="132">
        <v>230.19</v>
      </c>
      <c r="F99" s="67">
        <v>17</v>
      </c>
      <c r="G99" s="68">
        <v>211.48</v>
      </c>
      <c r="K99" s="21"/>
      <c r="L99" s="21"/>
      <c r="M99" s="21"/>
    </row>
    <row r="100" spans="1:13" s="7" customFormat="1" ht="18" customHeight="1">
      <c r="A100" s="48" t="s">
        <v>105</v>
      </c>
      <c r="B100" s="49">
        <v>4</v>
      </c>
      <c r="C100" s="49" t="s">
        <v>14</v>
      </c>
      <c r="D100" s="132">
        <v>4464.66</v>
      </c>
      <c r="E100" s="132">
        <v>219.36</v>
      </c>
      <c r="F100" s="67">
        <v>44</v>
      </c>
      <c r="G100" s="68">
        <v>191.79</v>
      </c>
      <c r="K100" s="21"/>
      <c r="L100" s="21"/>
      <c r="M100" s="21"/>
    </row>
    <row r="101" spans="1:13" s="7" customFormat="1" ht="18" customHeight="1">
      <c r="A101" s="48" t="s">
        <v>106</v>
      </c>
      <c r="B101" s="49">
        <v>4</v>
      </c>
      <c r="C101" s="49" t="s">
        <v>14</v>
      </c>
      <c r="D101" s="132">
        <v>2967.83</v>
      </c>
      <c r="E101" s="132">
        <v>209.01</v>
      </c>
      <c r="F101" s="67">
        <v>39</v>
      </c>
      <c r="G101" s="68">
        <v>186.37</v>
      </c>
      <c r="K101" s="21"/>
      <c r="L101" s="21"/>
      <c r="M101" s="21"/>
    </row>
    <row r="102" spans="1:13" s="7" customFormat="1" ht="18" customHeight="1">
      <c r="A102" s="48" t="s">
        <v>107</v>
      </c>
      <c r="B102" s="49">
        <v>4</v>
      </c>
      <c r="C102" s="49" t="s">
        <v>14</v>
      </c>
      <c r="D102" s="132">
        <v>4074.94</v>
      </c>
      <c r="E102" s="132">
        <v>241.76</v>
      </c>
      <c r="F102" s="67">
        <v>41</v>
      </c>
      <c r="G102" s="68">
        <v>207.54</v>
      </c>
      <c r="K102" s="21"/>
      <c r="L102" s="21"/>
      <c r="M102" s="21"/>
    </row>
    <row r="103" spans="1:13" s="7" customFormat="1" ht="18" customHeight="1">
      <c r="A103" s="48" t="s">
        <v>108</v>
      </c>
      <c r="B103" s="49">
        <v>4</v>
      </c>
      <c r="C103" s="49" t="s">
        <v>14</v>
      </c>
      <c r="D103" s="132">
        <v>2142.59</v>
      </c>
      <c r="E103" s="132">
        <v>204.58</v>
      </c>
      <c r="F103" s="67">
        <v>24</v>
      </c>
      <c r="G103" s="68">
        <v>175.54</v>
      </c>
      <c r="K103" s="21"/>
      <c r="L103" s="21"/>
      <c r="M103" s="21"/>
    </row>
    <row r="104" spans="1:13" s="7" customFormat="1" ht="18" customHeight="1">
      <c r="A104" s="48" t="s">
        <v>109</v>
      </c>
      <c r="B104" s="49">
        <v>4</v>
      </c>
      <c r="C104" s="49" t="s">
        <v>14</v>
      </c>
      <c r="D104" s="132">
        <v>2255.34</v>
      </c>
      <c r="E104" s="132">
        <v>210.98</v>
      </c>
      <c r="F104" s="67">
        <v>28</v>
      </c>
      <c r="G104" s="68">
        <v>181.94</v>
      </c>
      <c r="K104" s="21"/>
      <c r="L104" s="21"/>
      <c r="M104" s="21"/>
    </row>
    <row r="105" spans="1:13" s="7" customFormat="1" ht="18" customHeight="1">
      <c r="A105" s="48" t="s">
        <v>110</v>
      </c>
      <c r="B105" s="49">
        <v>4</v>
      </c>
      <c r="C105" s="49" t="s">
        <v>14</v>
      </c>
      <c r="D105" s="132">
        <v>1770.6</v>
      </c>
      <c r="E105" s="132">
        <v>186.86</v>
      </c>
      <c r="F105" s="67">
        <v>27</v>
      </c>
      <c r="G105" s="68">
        <v>123.59</v>
      </c>
      <c r="K105" s="21"/>
      <c r="L105" s="21"/>
      <c r="M105" s="21"/>
    </row>
    <row r="106" spans="1:13" s="7" customFormat="1" ht="18" customHeight="1">
      <c r="A106" s="48" t="s">
        <v>111</v>
      </c>
      <c r="B106" s="49">
        <v>4</v>
      </c>
      <c r="C106" s="49" t="s">
        <v>14</v>
      </c>
      <c r="D106" s="132">
        <v>1461.13</v>
      </c>
      <c r="E106" s="132">
        <v>239.78</v>
      </c>
      <c r="F106" s="67">
        <v>17</v>
      </c>
      <c r="G106" s="68">
        <v>220.83</v>
      </c>
      <c r="K106" s="21"/>
      <c r="L106" s="21"/>
      <c r="M106" s="21"/>
    </row>
    <row r="107" spans="1:13" s="7" customFormat="1" ht="18" customHeight="1">
      <c r="A107" s="48" t="s">
        <v>112</v>
      </c>
      <c r="B107" s="49">
        <v>4</v>
      </c>
      <c r="C107" s="49" t="s">
        <v>14</v>
      </c>
      <c r="D107" s="132">
        <v>2446.64</v>
      </c>
      <c r="E107" s="132">
        <v>207.54</v>
      </c>
      <c r="F107" s="67">
        <v>41</v>
      </c>
      <c r="G107" s="68">
        <v>109.31</v>
      </c>
      <c r="K107" s="21"/>
      <c r="L107" s="21"/>
      <c r="M107" s="21"/>
    </row>
    <row r="108" spans="1:13" s="7" customFormat="1" ht="18" customHeight="1">
      <c r="A108" s="48">
        <v>100</v>
      </c>
      <c r="B108" s="49">
        <v>4</v>
      </c>
      <c r="C108" s="49" t="s">
        <v>14</v>
      </c>
      <c r="D108" s="132">
        <v>1815.15</v>
      </c>
      <c r="E108" s="132">
        <v>192.76</v>
      </c>
      <c r="F108" s="67">
        <v>37</v>
      </c>
      <c r="G108" s="68">
        <v>102.66</v>
      </c>
      <c r="K108" s="21"/>
      <c r="L108" s="21"/>
      <c r="M108" s="21"/>
    </row>
    <row r="109" spans="1:13" s="7" customFormat="1" ht="18" customHeight="1">
      <c r="A109" s="48">
        <v>101</v>
      </c>
      <c r="B109" s="49">
        <v>4</v>
      </c>
      <c r="C109" s="49" t="s">
        <v>14</v>
      </c>
      <c r="D109" s="132">
        <v>2845.96</v>
      </c>
      <c r="E109" s="132">
        <v>263.92</v>
      </c>
      <c r="F109" s="67">
        <v>34</v>
      </c>
      <c r="G109" s="68">
        <v>222.8</v>
      </c>
      <c r="K109" s="21"/>
      <c r="L109" s="21"/>
      <c r="M109" s="21"/>
    </row>
    <row r="110" spans="1:13" s="7" customFormat="1" ht="18" customHeight="1">
      <c r="A110" s="48">
        <v>102</v>
      </c>
      <c r="B110" s="49">
        <v>4</v>
      </c>
      <c r="C110" s="49" t="s">
        <v>14</v>
      </c>
      <c r="D110" s="132">
        <v>1708.8</v>
      </c>
      <c r="E110" s="132">
        <v>244.71</v>
      </c>
      <c r="F110" s="67">
        <v>25</v>
      </c>
      <c r="G110" s="68">
        <v>212.46</v>
      </c>
      <c r="K110" s="21"/>
      <c r="L110" s="21"/>
      <c r="M110" s="21"/>
    </row>
    <row r="111" spans="1:13" s="7" customFormat="1" ht="18" customHeight="1">
      <c r="A111" s="48">
        <v>103</v>
      </c>
      <c r="B111" s="49">
        <v>5</v>
      </c>
      <c r="C111" s="49" t="s">
        <v>2</v>
      </c>
      <c r="D111" s="132">
        <v>47466.94</v>
      </c>
      <c r="E111" s="132">
        <v>6471.6</v>
      </c>
      <c r="F111" s="67">
        <v>70</v>
      </c>
      <c r="G111" s="68">
        <v>549.5</v>
      </c>
      <c r="K111" s="21"/>
      <c r="L111" s="21"/>
      <c r="M111" s="21"/>
    </row>
    <row r="112" spans="1:13" s="7" customFormat="1" ht="18" customHeight="1">
      <c r="A112" s="63">
        <v>104</v>
      </c>
      <c r="B112" s="49">
        <v>5</v>
      </c>
      <c r="C112" s="49" t="s">
        <v>2</v>
      </c>
      <c r="D112" s="132">
        <v>20396.86</v>
      </c>
      <c r="E112" s="132">
        <v>10889.23</v>
      </c>
      <c r="F112" s="67">
        <v>48</v>
      </c>
      <c r="G112" s="68">
        <v>662.99</v>
      </c>
      <c r="K112" s="21"/>
      <c r="L112" s="21"/>
      <c r="M112" s="21"/>
    </row>
    <row r="113" spans="1:13" s="7" customFormat="1" ht="18" customHeight="1">
      <c r="A113" s="63">
        <v>105</v>
      </c>
      <c r="B113" s="49">
        <v>5</v>
      </c>
      <c r="C113" s="49" t="s">
        <v>2</v>
      </c>
      <c r="D113" s="132">
        <v>15337.16</v>
      </c>
      <c r="E113" s="132">
        <v>6880.28</v>
      </c>
      <c r="F113" s="67">
        <v>38</v>
      </c>
      <c r="G113" s="68">
        <v>317.33</v>
      </c>
      <c r="K113" s="21"/>
      <c r="L113" s="21"/>
      <c r="M113" s="21"/>
    </row>
    <row r="114" spans="1:13" s="7" customFormat="1" ht="18" customHeight="1">
      <c r="A114" s="48">
        <v>106</v>
      </c>
      <c r="B114" s="49">
        <v>5</v>
      </c>
      <c r="C114" s="49" t="s">
        <v>2</v>
      </c>
      <c r="D114" s="132">
        <v>20457.57</v>
      </c>
      <c r="E114" s="132">
        <v>16366.05</v>
      </c>
      <c r="F114" s="67">
        <v>52</v>
      </c>
      <c r="G114" s="68">
        <v>622.96</v>
      </c>
      <c r="K114" s="21"/>
      <c r="L114" s="21"/>
      <c r="M114" s="21"/>
    </row>
    <row r="115" spans="1:13" s="7" customFormat="1" ht="18" customHeight="1">
      <c r="A115" s="48">
        <v>107</v>
      </c>
      <c r="B115" s="49">
        <v>5</v>
      </c>
      <c r="C115" s="49" t="s">
        <v>2</v>
      </c>
      <c r="D115" s="132">
        <v>14818.92</v>
      </c>
      <c r="E115" s="132">
        <v>4387.6</v>
      </c>
      <c r="F115" s="67">
        <v>52</v>
      </c>
      <c r="G115" s="68">
        <v>621.63</v>
      </c>
      <c r="K115" s="21"/>
      <c r="L115" s="21"/>
      <c r="M115" s="21"/>
    </row>
    <row r="116" spans="1:13" s="7" customFormat="1" ht="18" customHeight="1">
      <c r="A116" s="48">
        <v>108</v>
      </c>
      <c r="B116" s="49">
        <v>5</v>
      </c>
      <c r="C116" s="49" t="s">
        <v>2</v>
      </c>
      <c r="D116" s="132">
        <v>10793.47</v>
      </c>
      <c r="E116" s="132">
        <v>3885.12</v>
      </c>
      <c r="F116" s="67">
        <v>32</v>
      </c>
      <c r="G116" s="68">
        <v>354.76</v>
      </c>
      <c r="K116" s="21"/>
      <c r="L116" s="21"/>
      <c r="M116" s="21"/>
    </row>
    <row r="117" spans="1:13" s="7" customFormat="1" ht="18" customHeight="1">
      <c r="A117" s="48">
        <v>109</v>
      </c>
      <c r="B117" s="49">
        <v>5</v>
      </c>
      <c r="C117" s="49" t="s">
        <v>2</v>
      </c>
      <c r="D117" s="132">
        <v>12265.44</v>
      </c>
      <c r="E117" s="132">
        <v>3393.98</v>
      </c>
      <c r="F117" s="67">
        <v>29</v>
      </c>
      <c r="G117" s="68">
        <v>270.81</v>
      </c>
      <c r="K117" s="21"/>
      <c r="L117" s="21"/>
      <c r="M117" s="21"/>
    </row>
    <row r="118" spans="1:13" s="7" customFormat="1" ht="18" customHeight="1">
      <c r="A118" s="63">
        <v>110</v>
      </c>
      <c r="B118" s="49">
        <v>5</v>
      </c>
      <c r="C118" s="49" t="s">
        <v>2</v>
      </c>
      <c r="D118" s="132">
        <v>11373</v>
      </c>
      <c r="E118" s="132">
        <v>2670.92</v>
      </c>
      <c r="F118" s="67">
        <v>61</v>
      </c>
      <c r="G118" s="68">
        <v>351.81</v>
      </c>
      <c r="K118" s="21"/>
      <c r="L118" s="21"/>
      <c r="M118" s="21"/>
    </row>
    <row r="119" spans="1:13" s="7" customFormat="1" ht="18" customHeight="1">
      <c r="A119" s="48">
        <v>111</v>
      </c>
      <c r="B119" s="49">
        <v>5</v>
      </c>
      <c r="C119" s="49" t="s">
        <v>2</v>
      </c>
      <c r="D119" s="132">
        <v>5936.39</v>
      </c>
      <c r="E119" s="132">
        <v>1834.86</v>
      </c>
      <c r="F119" s="67">
        <v>45</v>
      </c>
      <c r="G119" s="68">
        <v>219.85</v>
      </c>
      <c r="K119" s="21"/>
      <c r="L119" s="21"/>
      <c r="M119" s="21"/>
    </row>
    <row r="120" spans="1:13" s="7" customFormat="1" ht="18" customHeight="1">
      <c r="A120" s="48">
        <v>113</v>
      </c>
      <c r="B120" s="49">
        <v>5</v>
      </c>
      <c r="C120" s="49" t="s">
        <v>2</v>
      </c>
      <c r="D120" s="132">
        <v>8977.32</v>
      </c>
      <c r="E120" s="132">
        <v>1731.46</v>
      </c>
      <c r="F120" s="67">
        <v>87</v>
      </c>
      <c r="G120" s="68">
        <v>203.6</v>
      </c>
      <c r="K120" s="21"/>
      <c r="L120" s="21"/>
      <c r="M120" s="21"/>
    </row>
    <row r="121" spans="1:13" s="7" customFormat="1" ht="18" customHeight="1">
      <c r="A121" s="48">
        <v>114</v>
      </c>
      <c r="B121" s="49">
        <v>5</v>
      </c>
      <c r="C121" s="49" t="s">
        <v>2</v>
      </c>
      <c r="D121" s="132">
        <v>6120.78</v>
      </c>
      <c r="E121" s="132">
        <v>952.75</v>
      </c>
      <c r="F121" s="67">
        <v>82</v>
      </c>
      <c r="G121" s="68">
        <v>224.28</v>
      </c>
      <c r="K121" s="21"/>
      <c r="L121" s="21"/>
      <c r="M121" s="21"/>
    </row>
    <row r="122" spans="1:13" s="7" customFormat="1" ht="18" customHeight="1">
      <c r="A122" s="48">
        <v>115</v>
      </c>
      <c r="B122" s="49">
        <v>5</v>
      </c>
      <c r="C122" s="49" t="s">
        <v>2</v>
      </c>
      <c r="D122" s="132">
        <v>10050.72</v>
      </c>
      <c r="E122" s="132">
        <v>5522.29</v>
      </c>
      <c r="F122" s="67">
        <v>41</v>
      </c>
      <c r="G122" s="68">
        <v>415.08</v>
      </c>
      <c r="K122" s="21"/>
      <c r="L122" s="21"/>
      <c r="M122" s="21"/>
    </row>
    <row r="123" spans="1:13" s="7" customFormat="1" ht="18" customHeight="1">
      <c r="A123" s="48">
        <v>116</v>
      </c>
      <c r="B123" s="49">
        <v>5</v>
      </c>
      <c r="C123" s="49" t="s">
        <v>2</v>
      </c>
      <c r="D123" s="132">
        <v>6594.45</v>
      </c>
      <c r="E123" s="132">
        <v>5724.9</v>
      </c>
      <c r="F123" s="67">
        <v>24</v>
      </c>
      <c r="G123" s="68">
        <v>343.93</v>
      </c>
      <c r="K123" s="21"/>
      <c r="L123" s="21"/>
      <c r="M123" s="21"/>
    </row>
    <row r="124" spans="1:13" s="7" customFormat="1" ht="18" customHeight="1">
      <c r="A124" s="48">
        <v>117</v>
      </c>
      <c r="B124" s="49">
        <v>5</v>
      </c>
      <c r="C124" s="49" t="s">
        <v>2</v>
      </c>
      <c r="D124" s="132">
        <v>4628.38</v>
      </c>
      <c r="E124" s="132">
        <v>2019.75</v>
      </c>
      <c r="F124" s="67">
        <v>28</v>
      </c>
      <c r="G124" s="68">
        <v>283.62</v>
      </c>
      <c r="K124" s="21"/>
      <c r="L124" s="21"/>
      <c r="M124" s="21"/>
    </row>
    <row r="125" spans="1:13" s="7" customFormat="1" ht="18" customHeight="1">
      <c r="A125" s="48">
        <v>118</v>
      </c>
      <c r="B125" s="49">
        <v>5</v>
      </c>
      <c r="C125" s="49" t="s">
        <v>2</v>
      </c>
      <c r="D125" s="132">
        <v>6132.59</v>
      </c>
      <c r="E125" s="132">
        <v>4329.26</v>
      </c>
      <c r="F125" s="67">
        <v>32</v>
      </c>
      <c r="G125" s="68">
        <v>246.68</v>
      </c>
      <c r="K125" s="21"/>
      <c r="L125" s="21"/>
      <c r="M125" s="21"/>
    </row>
    <row r="126" spans="1:13" s="7" customFormat="1" ht="18" customHeight="1">
      <c r="A126" s="48">
        <v>119</v>
      </c>
      <c r="B126" s="49">
        <v>5</v>
      </c>
      <c r="C126" s="49" t="s">
        <v>2</v>
      </c>
      <c r="D126" s="132">
        <v>1803.59</v>
      </c>
      <c r="E126" s="132">
        <v>1035.23</v>
      </c>
      <c r="F126" s="67">
        <v>14</v>
      </c>
      <c r="G126" s="68">
        <v>232.65</v>
      </c>
      <c r="K126" s="21"/>
      <c r="L126" s="21"/>
      <c r="M126" s="21"/>
    </row>
    <row r="127" spans="1:13" s="7" customFormat="1" ht="18" customHeight="1">
      <c r="A127" s="48">
        <v>120</v>
      </c>
      <c r="B127" s="49">
        <v>5</v>
      </c>
      <c r="C127" s="49" t="s">
        <v>2</v>
      </c>
      <c r="D127" s="132">
        <v>6294.59</v>
      </c>
      <c r="E127" s="132">
        <v>1596.54</v>
      </c>
      <c r="F127" s="67">
        <v>65</v>
      </c>
      <c r="G127" s="68">
        <v>296.91</v>
      </c>
      <c r="K127" s="21"/>
      <c r="L127" s="21"/>
      <c r="M127" s="21"/>
    </row>
    <row r="128" spans="1:13" s="7" customFormat="1" ht="18" customHeight="1">
      <c r="A128" s="48">
        <v>121</v>
      </c>
      <c r="B128" s="49">
        <v>5</v>
      </c>
      <c r="C128" s="49" t="s">
        <v>14</v>
      </c>
      <c r="D128" s="132">
        <v>4639.2</v>
      </c>
      <c r="E128" s="132">
        <v>280.66</v>
      </c>
      <c r="F128" s="67">
        <v>32</v>
      </c>
      <c r="G128" s="68">
        <v>225.76</v>
      </c>
      <c r="K128" s="21"/>
      <c r="L128" s="21"/>
      <c r="M128" s="21"/>
    </row>
    <row r="129" spans="1:13" s="7" customFormat="1" ht="18" customHeight="1">
      <c r="A129" s="48">
        <v>122</v>
      </c>
      <c r="B129" s="49">
        <v>5</v>
      </c>
      <c r="C129" s="49" t="s">
        <v>14</v>
      </c>
      <c r="D129" s="132">
        <v>3694.82</v>
      </c>
      <c r="E129" s="132">
        <v>278.2</v>
      </c>
      <c r="F129" s="67">
        <v>26</v>
      </c>
      <c r="G129" s="68">
        <v>222.8</v>
      </c>
      <c r="K129" s="21"/>
      <c r="L129" s="21"/>
      <c r="M129" s="21"/>
    </row>
    <row r="130" spans="1:13" s="7" customFormat="1" ht="18" customHeight="1">
      <c r="A130" s="48">
        <v>123</v>
      </c>
      <c r="B130" s="49">
        <v>5</v>
      </c>
      <c r="C130" s="49" t="s">
        <v>14</v>
      </c>
      <c r="D130" s="132">
        <v>3335.14</v>
      </c>
      <c r="E130" s="132">
        <v>413.6</v>
      </c>
      <c r="F130" s="67">
        <v>27</v>
      </c>
      <c r="G130" s="68">
        <v>290.01</v>
      </c>
      <c r="K130" s="21"/>
      <c r="L130" s="21"/>
      <c r="M130" s="21"/>
    </row>
    <row r="131" spans="1:13" s="7" customFormat="1" ht="18" customHeight="1">
      <c r="A131" s="63">
        <v>124</v>
      </c>
      <c r="B131" s="49">
        <v>5</v>
      </c>
      <c r="C131" s="49" t="s">
        <v>14</v>
      </c>
      <c r="D131" s="132">
        <v>3440.26</v>
      </c>
      <c r="E131" s="132">
        <v>2752.16</v>
      </c>
      <c r="F131" s="67">
        <v>37</v>
      </c>
      <c r="G131" s="68">
        <v>342.94</v>
      </c>
      <c r="K131" s="21"/>
      <c r="L131" s="21"/>
      <c r="M131" s="21"/>
    </row>
    <row r="132" spans="1:13" s="7" customFormat="1" ht="18" customHeight="1">
      <c r="A132" s="63">
        <v>125</v>
      </c>
      <c r="B132" s="49">
        <v>5</v>
      </c>
      <c r="C132" s="49" t="s">
        <v>14</v>
      </c>
      <c r="D132" s="132">
        <v>1650.46</v>
      </c>
      <c r="E132" s="132">
        <v>1320.32</v>
      </c>
      <c r="F132" s="67">
        <v>14</v>
      </c>
      <c r="G132" s="68">
        <v>234.12</v>
      </c>
      <c r="K132" s="21"/>
      <c r="L132" s="21"/>
      <c r="M132" s="21"/>
    </row>
    <row r="133" spans="1:13" s="7" customFormat="1" ht="18" customHeight="1">
      <c r="A133" s="48">
        <v>126</v>
      </c>
      <c r="B133" s="49">
        <v>5</v>
      </c>
      <c r="C133" s="49" t="s">
        <v>14</v>
      </c>
      <c r="D133" s="132">
        <v>7940.13</v>
      </c>
      <c r="E133" s="132">
        <v>249.14</v>
      </c>
      <c r="F133" s="67">
        <v>98</v>
      </c>
      <c r="G133" s="68">
        <v>213.44</v>
      </c>
      <c r="K133" s="21"/>
      <c r="L133" s="21"/>
      <c r="M133" s="21"/>
    </row>
    <row r="134" spans="1:13" s="7" customFormat="1" ht="18" customHeight="1">
      <c r="A134" s="48">
        <v>127</v>
      </c>
      <c r="B134" s="49">
        <v>5</v>
      </c>
      <c r="C134" s="49" t="s">
        <v>14</v>
      </c>
      <c r="D134" s="132">
        <v>2936.8</v>
      </c>
      <c r="E134" s="132">
        <v>226.25</v>
      </c>
      <c r="F134" s="67">
        <v>34</v>
      </c>
      <c r="G134" s="68">
        <v>188.83</v>
      </c>
      <c r="K134" s="21"/>
      <c r="L134" s="21"/>
      <c r="M134" s="21"/>
    </row>
    <row r="135" spans="1:13" s="7" customFormat="1" ht="18" customHeight="1">
      <c r="A135" s="48">
        <v>128</v>
      </c>
      <c r="B135" s="49">
        <v>5</v>
      </c>
      <c r="C135" s="49" t="s">
        <v>14</v>
      </c>
      <c r="D135" s="132">
        <v>2498.1</v>
      </c>
      <c r="E135" s="132">
        <v>200.65</v>
      </c>
      <c r="F135" s="67">
        <v>31</v>
      </c>
      <c r="G135" s="68">
        <v>174.55</v>
      </c>
      <c r="K135" s="21"/>
      <c r="L135" s="21"/>
      <c r="M135" s="21"/>
    </row>
    <row r="136" spans="1:13" s="7" customFormat="1" ht="18" customHeight="1">
      <c r="A136" s="48">
        <v>129</v>
      </c>
      <c r="B136" s="49">
        <v>5</v>
      </c>
      <c r="C136" s="49" t="s">
        <v>14</v>
      </c>
      <c r="D136" s="132">
        <v>3838.6</v>
      </c>
      <c r="E136" s="132">
        <v>314.39</v>
      </c>
      <c r="F136" s="67">
        <v>56</v>
      </c>
      <c r="G136" s="68">
        <v>190.8</v>
      </c>
      <c r="K136" s="21"/>
      <c r="L136" s="21"/>
      <c r="M136" s="21"/>
    </row>
    <row r="137" spans="1:13" s="7" customFormat="1" ht="18" customHeight="1">
      <c r="A137" s="48">
        <v>130</v>
      </c>
      <c r="B137" s="49">
        <v>5</v>
      </c>
      <c r="C137" s="49" t="s">
        <v>14</v>
      </c>
      <c r="D137" s="132">
        <v>3348.43</v>
      </c>
      <c r="E137" s="132">
        <v>237.08</v>
      </c>
      <c r="F137" s="67">
        <v>48</v>
      </c>
      <c r="G137" s="68">
        <v>203.11</v>
      </c>
      <c r="K137" s="21"/>
      <c r="L137" s="21"/>
      <c r="M137" s="21"/>
    </row>
    <row r="138" spans="1:13" s="7" customFormat="1" ht="18" customHeight="1">
      <c r="A138" s="48">
        <v>131</v>
      </c>
      <c r="B138" s="49">
        <v>5</v>
      </c>
      <c r="C138" s="49" t="s">
        <v>14</v>
      </c>
      <c r="D138" s="132">
        <v>2321.09</v>
      </c>
      <c r="E138" s="132">
        <v>214.93</v>
      </c>
      <c r="F138" s="67">
        <v>39</v>
      </c>
      <c r="G138" s="68">
        <v>187.84</v>
      </c>
      <c r="K138" s="21"/>
      <c r="L138" s="21"/>
      <c r="M138" s="21"/>
    </row>
    <row r="139" spans="1:13" s="7" customFormat="1" ht="18" customHeight="1">
      <c r="A139" s="48">
        <v>132</v>
      </c>
      <c r="B139" s="49">
        <v>5</v>
      </c>
      <c r="C139" s="49" t="s">
        <v>14</v>
      </c>
      <c r="D139" s="132">
        <v>2879.44</v>
      </c>
      <c r="E139" s="132">
        <v>236.59</v>
      </c>
      <c r="F139" s="67">
        <v>34</v>
      </c>
      <c r="G139" s="68">
        <v>143.78</v>
      </c>
      <c r="K139" s="21"/>
      <c r="L139" s="21"/>
      <c r="M139" s="21"/>
    </row>
    <row r="140" spans="1:13" s="7" customFormat="1" ht="18" customHeight="1">
      <c r="A140" s="48">
        <v>133</v>
      </c>
      <c r="B140" s="49">
        <v>5</v>
      </c>
      <c r="C140" s="49" t="s">
        <v>14</v>
      </c>
      <c r="D140" s="132">
        <v>2072.43</v>
      </c>
      <c r="E140" s="132">
        <v>219.36</v>
      </c>
      <c r="F140" s="67">
        <v>34</v>
      </c>
      <c r="G140" s="68">
        <v>131.96</v>
      </c>
      <c r="K140" s="21"/>
      <c r="L140" s="21"/>
      <c r="M140" s="21"/>
    </row>
    <row r="141" spans="1:13" s="7" customFormat="1" ht="18" customHeight="1">
      <c r="A141" s="48">
        <v>134</v>
      </c>
      <c r="B141" s="49">
        <v>5</v>
      </c>
      <c r="C141" s="49" t="s">
        <v>14</v>
      </c>
      <c r="D141" s="132">
        <v>1914.87</v>
      </c>
      <c r="E141" s="132">
        <v>222.8</v>
      </c>
      <c r="F141" s="67">
        <v>27</v>
      </c>
      <c r="G141" s="68">
        <v>140.82</v>
      </c>
      <c r="K141" s="21"/>
      <c r="L141" s="21"/>
      <c r="M141" s="21"/>
    </row>
    <row r="142" spans="1:13" s="7" customFormat="1" ht="18" customHeight="1">
      <c r="A142" s="48">
        <v>135</v>
      </c>
      <c r="B142" s="49">
        <v>5</v>
      </c>
      <c r="C142" s="49" t="s">
        <v>14</v>
      </c>
      <c r="D142" s="132">
        <v>2890.28</v>
      </c>
      <c r="E142" s="132">
        <v>251.12</v>
      </c>
      <c r="F142" s="67">
        <v>34</v>
      </c>
      <c r="G142" s="68">
        <v>202.61</v>
      </c>
      <c r="K142" s="21"/>
      <c r="L142" s="21"/>
      <c r="M142" s="21"/>
    </row>
    <row r="143" spans="1:13" s="7" customFormat="1" ht="18" customHeight="1">
      <c r="A143" s="48">
        <v>136</v>
      </c>
      <c r="B143" s="49">
        <v>5</v>
      </c>
      <c r="C143" s="49" t="s">
        <v>14</v>
      </c>
      <c r="D143" s="132">
        <v>1980.1</v>
      </c>
      <c r="E143" s="132">
        <v>226.75</v>
      </c>
      <c r="F143" s="67">
        <v>35</v>
      </c>
      <c r="G143" s="68">
        <v>199.66</v>
      </c>
      <c r="K143" s="21"/>
      <c r="L143" s="21"/>
      <c r="M143" s="21"/>
    </row>
    <row r="144" spans="1:13" s="7" customFormat="1" ht="18" customHeight="1">
      <c r="A144" s="48">
        <v>137</v>
      </c>
      <c r="B144" s="49">
        <v>5</v>
      </c>
      <c r="C144" s="49" t="s">
        <v>14</v>
      </c>
      <c r="D144" s="132">
        <v>3040.94</v>
      </c>
      <c r="E144" s="132">
        <v>441.17</v>
      </c>
      <c r="F144" s="67">
        <v>19</v>
      </c>
      <c r="G144" s="68">
        <v>338.01</v>
      </c>
      <c r="K144" s="21"/>
      <c r="L144" s="21"/>
      <c r="M144" s="21"/>
    </row>
    <row r="145" spans="1:13" s="7" customFormat="1" ht="18" customHeight="1">
      <c r="A145" s="48">
        <v>138</v>
      </c>
      <c r="B145" s="49">
        <v>5</v>
      </c>
      <c r="C145" s="49" t="s">
        <v>14</v>
      </c>
      <c r="D145" s="132">
        <v>3070.23</v>
      </c>
      <c r="E145" s="132">
        <v>305.27</v>
      </c>
      <c r="F145" s="67">
        <v>31</v>
      </c>
      <c r="G145" s="68">
        <v>263.92</v>
      </c>
      <c r="K145" s="21"/>
      <c r="L145" s="21"/>
      <c r="M145" s="21"/>
    </row>
    <row r="146" spans="1:13" s="7" customFormat="1" ht="18" customHeight="1">
      <c r="A146" s="48">
        <v>139</v>
      </c>
      <c r="B146" s="49">
        <v>5</v>
      </c>
      <c r="C146" s="49" t="s">
        <v>14</v>
      </c>
      <c r="D146" s="132">
        <v>1799.65</v>
      </c>
      <c r="E146" s="132">
        <v>231.66</v>
      </c>
      <c r="F146" s="67">
        <v>25</v>
      </c>
      <c r="G146" s="68">
        <v>198.68</v>
      </c>
      <c r="K146" s="21"/>
      <c r="L146" s="21"/>
      <c r="M146" s="21"/>
    </row>
    <row r="147" spans="1:13" s="7" customFormat="1" ht="18" customHeight="1">
      <c r="A147" s="48">
        <v>140</v>
      </c>
      <c r="B147" s="49">
        <v>5</v>
      </c>
      <c r="C147" s="49" t="s">
        <v>14</v>
      </c>
      <c r="D147" s="132">
        <v>2070.46</v>
      </c>
      <c r="E147" s="132">
        <v>234.12</v>
      </c>
      <c r="F147" s="67">
        <v>24</v>
      </c>
      <c r="G147" s="68">
        <v>200.65</v>
      </c>
      <c r="K147" s="21"/>
      <c r="L147" s="21"/>
      <c r="M147" s="21"/>
    </row>
    <row r="148" spans="1:13" s="7" customFormat="1" ht="18" customHeight="1">
      <c r="A148" s="48">
        <v>141</v>
      </c>
      <c r="B148" s="49">
        <v>5</v>
      </c>
      <c r="C148" s="49" t="s">
        <v>14</v>
      </c>
      <c r="D148" s="132">
        <v>2295.48</v>
      </c>
      <c r="E148" s="132">
        <v>250.13</v>
      </c>
      <c r="F148" s="67">
        <v>27</v>
      </c>
      <c r="G148" s="68">
        <v>149.2</v>
      </c>
      <c r="K148" s="21"/>
      <c r="L148" s="21"/>
      <c r="M148" s="21"/>
    </row>
    <row r="149" spans="1:13" s="7" customFormat="1" ht="18" customHeight="1">
      <c r="A149" s="48">
        <v>142</v>
      </c>
      <c r="B149" s="49">
        <v>5</v>
      </c>
      <c r="C149" s="49" t="s">
        <v>14</v>
      </c>
      <c r="D149" s="132">
        <v>1713.73</v>
      </c>
      <c r="E149" s="132">
        <v>230.68</v>
      </c>
      <c r="F149" s="67">
        <v>21</v>
      </c>
      <c r="G149" s="68">
        <v>135.89</v>
      </c>
      <c r="K149" s="21"/>
      <c r="L149" s="21"/>
      <c r="M149" s="21"/>
    </row>
    <row r="150" spans="1:13" s="7" customFormat="1" ht="18" customHeight="1">
      <c r="A150" s="48">
        <v>143</v>
      </c>
      <c r="B150" s="49">
        <v>5</v>
      </c>
      <c r="C150" s="49" t="s">
        <v>14</v>
      </c>
      <c r="D150" s="132">
        <v>2132.26</v>
      </c>
      <c r="E150" s="132">
        <v>363.13</v>
      </c>
      <c r="F150" s="67">
        <v>19</v>
      </c>
      <c r="G150" s="68">
        <v>321.78</v>
      </c>
      <c r="K150" s="21"/>
      <c r="L150" s="21"/>
      <c r="M150" s="21"/>
    </row>
    <row r="151" spans="1:13" s="7" customFormat="1" ht="18" customHeight="1">
      <c r="A151" s="48">
        <v>144</v>
      </c>
      <c r="B151" s="49">
        <v>5</v>
      </c>
      <c r="C151" s="49" t="s">
        <v>14</v>
      </c>
      <c r="D151" s="132">
        <v>3746.77</v>
      </c>
      <c r="E151" s="132">
        <v>272.78</v>
      </c>
      <c r="F151" s="67">
        <v>37</v>
      </c>
      <c r="G151" s="68">
        <v>223.29</v>
      </c>
      <c r="K151" s="21"/>
      <c r="L151" s="21"/>
      <c r="M151" s="21"/>
    </row>
    <row r="152" spans="1:13" s="7" customFormat="1" ht="18" customHeight="1">
      <c r="A152" s="48">
        <v>145</v>
      </c>
      <c r="B152" s="49">
        <v>5</v>
      </c>
      <c r="C152" s="49" t="s">
        <v>14</v>
      </c>
      <c r="D152" s="132">
        <v>2550.78</v>
      </c>
      <c r="E152" s="132">
        <v>239.3</v>
      </c>
      <c r="F152" s="67">
        <v>41</v>
      </c>
      <c r="G152" s="68">
        <v>207.54</v>
      </c>
      <c r="K152" s="21"/>
      <c r="L152" s="21"/>
      <c r="M152" s="21"/>
    </row>
    <row r="153" spans="1:13" s="7" customFormat="1" ht="18" customHeight="1">
      <c r="A153" s="48">
        <v>146</v>
      </c>
      <c r="B153" s="49">
        <v>6</v>
      </c>
      <c r="C153" s="49" t="s">
        <v>2</v>
      </c>
      <c r="D153" s="132">
        <v>7937.17</v>
      </c>
      <c r="E153" s="132">
        <v>1747.46</v>
      </c>
      <c r="F153" s="67">
        <v>66</v>
      </c>
      <c r="G153" s="68">
        <v>203.6</v>
      </c>
      <c r="K153" s="21"/>
      <c r="L153" s="21"/>
      <c r="M153" s="21"/>
    </row>
    <row r="154" spans="1:13" s="7" customFormat="1" ht="18" customHeight="1">
      <c r="A154" s="48">
        <v>147</v>
      </c>
      <c r="B154" s="49">
        <v>6</v>
      </c>
      <c r="C154" s="49" t="s">
        <v>2</v>
      </c>
      <c r="D154" s="132">
        <v>5543.96</v>
      </c>
      <c r="E154" s="132">
        <v>1380.64</v>
      </c>
      <c r="F154" s="67">
        <v>54</v>
      </c>
      <c r="G154" s="68">
        <v>186.37</v>
      </c>
      <c r="K154" s="21"/>
      <c r="L154" s="21"/>
      <c r="M154" s="21"/>
    </row>
    <row r="155" spans="1:13" s="7" customFormat="1" ht="18" customHeight="1">
      <c r="A155" s="48">
        <v>148</v>
      </c>
      <c r="B155" s="49">
        <v>6</v>
      </c>
      <c r="C155" s="49" t="s">
        <v>2</v>
      </c>
      <c r="D155" s="132">
        <v>8348.8</v>
      </c>
      <c r="E155" s="132">
        <v>1788.81</v>
      </c>
      <c r="F155" s="67">
        <v>65</v>
      </c>
      <c r="G155" s="68">
        <v>226.25</v>
      </c>
      <c r="K155" s="21"/>
      <c r="L155" s="21"/>
      <c r="M155" s="21"/>
    </row>
    <row r="156" spans="1:13" s="7" customFormat="1" ht="18" customHeight="1">
      <c r="A156" s="48">
        <v>149</v>
      </c>
      <c r="B156" s="49">
        <v>6</v>
      </c>
      <c r="C156" s="49" t="s">
        <v>2</v>
      </c>
      <c r="D156" s="132">
        <v>4880.73</v>
      </c>
      <c r="E156" s="132">
        <v>1232.93</v>
      </c>
      <c r="F156" s="67">
        <v>49</v>
      </c>
      <c r="G156" s="68">
        <v>141.31</v>
      </c>
      <c r="K156" s="21"/>
      <c r="L156" s="21"/>
      <c r="M156" s="21"/>
    </row>
    <row r="157" spans="1:13" s="7" customFormat="1" ht="18" customHeight="1">
      <c r="A157" s="48">
        <v>150</v>
      </c>
      <c r="B157" s="49">
        <v>6</v>
      </c>
      <c r="C157" s="49" t="s">
        <v>2</v>
      </c>
      <c r="D157" s="132">
        <v>5267.73</v>
      </c>
      <c r="E157" s="132">
        <v>1302.1</v>
      </c>
      <c r="F157" s="67">
        <v>41</v>
      </c>
      <c r="G157" s="68">
        <v>231.66</v>
      </c>
      <c r="K157" s="21"/>
      <c r="L157" s="21"/>
      <c r="M157" s="21"/>
    </row>
    <row r="158" spans="1:13" s="7" customFormat="1" ht="18" customHeight="1">
      <c r="A158" s="48">
        <v>151</v>
      </c>
      <c r="B158" s="49">
        <v>6</v>
      </c>
      <c r="C158" s="49" t="s">
        <v>2</v>
      </c>
      <c r="D158" s="132">
        <v>2828.97</v>
      </c>
      <c r="E158" s="132">
        <v>931.09</v>
      </c>
      <c r="F158" s="67">
        <v>26</v>
      </c>
      <c r="G158" s="68">
        <v>178.98</v>
      </c>
      <c r="K158" s="21"/>
      <c r="L158" s="21"/>
      <c r="M158" s="21"/>
    </row>
    <row r="159" spans="1:13" s="7" customFormat="1" ht="18" customHeight="1">
      <c r="A159" s="48">
        <v>152</v>
      </c>
      <c r="B159" s="49">
        <v>6</v>
      </c>
      <c r="C159" s="49" t="s">
        <v>2</v>
      </c>
      <c r="D159" s="132">
        <v>4730.54</v>
      </c>
      <c r="E159" s="132">
        <v>1255.08</v>
      </c>
      <c r="F159" s="67">
        <v>48</v>
      </c>
      <c r="G159" s="68">
        <v>198.18</v>
      </c>
      <c r="K159" s="21"/>
      <c r="L159" s="21"/>
      <c r="M159" s="21"/>
    </row>
    <row r="160" spans="1:13" s="7" customFormat="1" ht="18" customHeight="1">
      <c r="A160" s="48">
        <v>153</v>
      </c>
      <c r="B160" s="49">
        <v>6</v>
      </c>
      <c r="C160" s="49" t="s">
        <v>2</v>
      </c>
      <c r="D160" s="132">
        <v>3316.92</v>
      </c>
      <c r="E160" s="132">
        <v>1035.72</v>
      </c>
      <c r="F160" s="67">
        <v>34</v>
      </c>
      <c r="G160" s="68">
        <v>189.82</v>
      </c>
      <c r="K160" s="21"/>
      <c r="L160" s="21"/>
      <c r="M160" s="21"/>
    </row>
    <row r="161" spans="1:13" s="7" customFormat="1" ht="18" customHeight="1">
      <c r="A161" s="48">
        <v>154</v>
      </c>
      <c r="B161" s="49">
        <v>6</v>
      </c>
      <c r="C161" s="49" t="s">
        <v>2</v>
      </c>
      <c r="D161" s="132">
        <v>9654.35</v>
      </c>
      <c r="E161" s="132">
        <v>2056.18</v>
      </c>
      <c r="F161" s="67">
        <v>67</v>
      </c>
      <c r="G161" s="68">
        <v>256.53</v>
      </c>
      <c r="K161" s="21"/>
      <c r="L161" s="21"/>
      <c r="M161" s="21"/>
    </row>
    <row r="162" spans="1:13" s="7" customFormat="1" ht="18" customHeight="1">
      <c r="A162" s="48">
        <v>155</v>
      </c>
      <c r="B162" s="49">
        <v>6</v>
      </c>
      <c r="C162" s="49" t="s">
        <v>2</v>
      </c>
      <c r="D162" s="132">
        <v>4647.09</v>
      </c>
      <c r="E162" s="132">
        <v>1136.66</v>
      </c>
      <c r="F162" s="67">
        <v>48</v>
      </c>
      <c r="G162" s="68">
        <v>176.52</v>
      </c>
      <c r="K162" s="21"/>
      <c r="L162" s="21"/>
      <c r="M162" s="21"/>
    </row>
    <row r="163" spans="1:13" s="7" customFormat="1" ht="18" customHeight="1">
      <c r="A163" s="48">
        <v>156</v>
      </c>
      <c r="B163" s="49">
        <v>6</v>
      </c>
      <c r="C163" s="49" t="s">
        <v>2</v>
      </c>
      <c r="D163" s="132">
        <v>4457.76</v>
      </c>
      <c r="E163" s="132">
        <v>1053.94</v>
      </c>
      <c r="F163" s="67">
        <v>24</v>
      </c>
      <c r="G163" s="68">
        <v>228.22</v>
      </c>
      <c r="K163" s="21"/>
      <c r="L163" s="21"/>
      <c r="M163" s="21"/>
    </row>
    <row r="164" spans="1:13" s="7" customFormat="1" ht="18" customHeight="1">
      <c r="A164" s="48">
        <v>157</v>
      </c>
      <c r="B164" s="49">
        <v>6</v>
      </c>
      <c r="C164" s="49" t="s">
        <v>2</v>
      </c>
      <c r="D164" s="132">
        <v>3281.22</v>
      </c>
      <c r="E164" s="132">
        <v>803.07</v>
      </c>
      <c r="F164" s="67">
        <v>34</v>
      </c>
      <c r="G164" s="68">
        <v>207.54</v>
      </c>
      <c r="K164" s="21"/>
      <c r="L164" s="21"/>
      <c r="M164" s="21"/>
    </row>
    <row r="165" spans="1:13" s="7" customFormat="1" ht="18" customHeight="1">
      <c r="A165" s="48">
        <v>158</v>
      </c>
      <c r="B165" s="49">
        <v>6</v>
      </c>
      <c r="C165" s="49" t="s">
        <v>2</v>
      </c>
      <c r="D165" s="132">
        <v>1680.74</v>
      </c>
      <c r="E165" s="132">
        <v>693.28</v>
      </c>
      <c r="F165" s="67">
        <v>17</v>
      </c>
      <c r="G165" s="68">
        <v>205.08</v>
      </c>
      <c r="K165" s="21"/>
      <c r="L165" s="21"/>
      <c r="M165" s="21"/>
    </row>
    <row r="166" spans="1:13" s="7" customFormat="1" ht="18" customHeight="1">
      <c r="A166" s="48">
        <v>159</v>
      </c>
      <c r="B166" s="49">
        <v>6</v>
      </c>
      <c r="C166" s="49" t="s">
        <v>2</v>
      </c>
      <c r="D166" s="132">
        <v>4654.47</v>
      </c>
      <c r="E166" s="132">
        <v>968.02</v>
      </c>
      <c r="F166" s="67">
        <v>44</v>
      </c>
      <c r="G166" s="68">
        <v>186.86</v>
      </c>
      <c r="K166" s="21"/>
      <c r="L166" s="21"/>
      <c r="M166" s="21"/>
    </row>
    <row r="167" spans="1:13" s="7" customFormat="1" ht="18" customHeight="1">
      <c r="A167" s="48">
        <v>160</v>
      </c>
      <c r="B167" s="49">
        <v>6</v>
      </c>
      <c r="C167" s="49" t="s">
        <v>2</v>
      </c>
      <c r="D167" s="132">
        <v>2271.11</v>
      </c>
      <c r="E167" s="132">
        <v>852.81</v>
      </c>
      <c r="F167" s="67">
        <v>27</v>
      </c>
      <c r="G167" s="68">
        <v>183.41</v>
      </c>
      <c r="K167" s="21"/>
      <c r="L167" s="21"/>
      <c r="M167" s="21"/>
    </row>
    <row r="168" spans="1:13" s="7" customFormat="1" ht="18" customHeight="1">
      <c r="A168" s="48">
        <v>161</v>
      </c>
      <c r="B168" s="49">
        <v>6</v>
      </c>
      <c r="C168" s="49" t="s">
        <v>2</v>
      </c>
      <c r="D168" s="132">
        <v>2714.5</v>
      </c>
      <c r="E168" s="132">
        <v>897.36</v>
      </c>
      <c r="F168" s="67">
        <v>27</v>
      </c>
      <c r="G168" s="68">
        <v>218.37</v>
      </c>
      <c r="K168" s="21"/>
      <c r="L168" s="21"/>
      <c r="M168" s="21"/>
    </row>
    <row r="169" spans="1:13" s="7" customFormat="1" ht="18" customHeight="1">
      <c r="A169" s="48">
        <v>162</v>
      </c>
      <c r="B169" s="49">
        <v>6</v>
      </c>
      <c r="C169" s="49" t="s">
        <v>2</v>
      </c>
      <c r="D169" s="132">
        <v>1758.29</v>
      </c>
      <c r="E169" s="132">
        <v>882.09</v>
      </c>
      <c r="F169" s="67">
        <v>14</v>
      </c>
      <c r="G169" s="68">
        <v>197.69</v>
      </c>
      <c r="K169" s="21"/>
      <c r="L169" s="21"/>
      <c r="M169" s="21"/>
    </row>
    <row r="170" spans="1:13" s="7" customFormat="1" ht="18" customHeight="1">
      <c r="A170" s="48">
        <v>163</v>
      </c>
      <c r="B170" s="49">
        <v>6</v>
      </c>
      <c r="C170" s="49" t="s">
        <v>2</v>
      </c>
      <c r="D170" s="132">
        <v>1259.01</v>
      </c>
      <c r="E170" s="132">
        <v>934.53</v>
      </c>
      <c r="F170" s="67">
        <v>7</v>
      </c>
      <c r="G170" s="68">
        <v>279.67</v>
      </c>
      <c r="K170" s="21"/>
      <c r="L170" s="21"/>
      <c r="M170" s="21"/>
    </row>
    <row r="171" spans="1:13" s="7" customFormat="1" ht="18" customHeight="1">
      <c r="A171" s="48">
        <v>164</v>
      </c>
      <c r="B171" s="49">
        <v>6</v>
      </c>
      <c r="C171" s="49" t="s">
        <v>2</v>
      </c>
      <c r="D171" s="132">
        <v>4091.19</v>
      </c>
      <c r="E171" s="132">
        <v>1072.41</v>
      </c>
      <c r="F171" s="67">
        <v>28</v>
      </c>
      <c r="G171" s="68">
        <v>220.83</v>
      </c>
      <c r="K171" s="21"/>
      <c r="L171" s="21"/>
      <c r="M171" s="21"/>
    </row>
    <row r="172" spans="1:13" s="7" customFormat="1" ht="18" customHeight="1">
      <c r="A172" s="48">
        <v>165</v>
      </c>
      <c r="B172" s="49">
        <v>6</v>
      </c>
      <c r="C172" s="49" t="s">
        <v>2</v>
      </c>
      <c r="D172" s="132">
        <v>2127.83</v>
      </c>
      <c r="E172" s="132">
        <v>848.86</v>
      </c>
      <c r="F172" s="67">
        <v>12</v>
      </c>
      <c r="G172" s="68">
        <v>210.98</v>
      </c>
      <c r="K172" s="21"/>
      <c r="L172" s="21"/>
      <c r="M172" s="21"/>
    </row>
    <row r="173" spans="1:13" s="7" customFormat="1" ht="18" customHeight="1">
      <c r="A173" s="48">
        <v>166</v>
      </c>
      <c r="B173" s="49">
        <v>6</v>
      </c>
      <c r="C173" s="49" t="s">
        <v>2</v>
      </c>
      <c r="D173" s="132">
        <v>2956.5</v>
      </c>
      <c r="E173" s="132">
        <v>893.91</v>
      </c>
      <c r="F173" s="67">
        <v>22</v>
      </c>
      <c r="G173" s="68">
        <v>214.93</v>
      </c>
      <c r="K173" s="21"/>
      <c r="L173" s="21"/>
      <c r="M173" s="21"/>
    </row>
    <row r="174" spans="1:13" s="7" customFormat="1" ht="18" customHeight="1">
      <c r="A174" s="48">
        <v>167</v>
      </c>
      <c r="B174" s="49">
        <v>6</v>
      </c>
      <c r="C174" s="49" t="s">
        <v>2</v>
      </c>
      <c r="D174" s="132">
        <v>1549.27</v>
      </c>
      <c r="E174" s="132">
        <v>833.11</v>
      </c>
      <c r="F174" s="67">
        <v>12</v>
      </c>
      <c r="G174" s="68">
        <v>176.52</v>
      </c>
      <c r="K174" s="21"/>
      <c r="L174" s="21"/>
      <c r="M174" s="21"/>
    </row>
    <row r="175" spans="1:13" s="7" customFormat="1" ht="18" customHeight="1">
      <c r="A175" s="48">
        <v>168</v>
      </c>
      <c r="B175" s="49">
        <v>3</v>
      </c>
      <c r="C175" s="49" t="s">
        <v>2</v>
      </c>
      <c r="D175" s="132">
        <v>3454.78</v>
      </c>
      <c r="E175" s="132">
        <v>931.59</v>
      </c>
      <c r="F175" s="67">
        <v>43</v>
      </c>
      <c r="G175" s="68">
        <v>187.84</v>
      </c>
      <c r="K175" s="21"/>
      <c r="L175" s="21"/>
      <c r="M175" s="21"/>
    </row>
    <row r="176" spans="1:13" s="7" customFormat="1" ht="18" customHeight="1">
      <c r="A176" s="48">
        <v>169</v>
      </c>
      <c r="B176" s="49">
        <v>3</v>
      </c>
      <c r="C176" s="49" t="s">
        <v>2</v>
      </c>
      <c r="D176" s="132">
        <v>2367.61</v>
      </c>
      <c r="E176" s="132">
        <v>861.91</v>
      </c>
      <c r="F176" s="67">
        <v>23</v>
      </c>
      <c r="G176" s="68">
        <v>185.87</v>
      </c>
      <c r="K176" s="21"/>
      <c r="L176" s="21"/>
      <c r="M176" s="21"/>
    </row>
    <row r="177" spans="1:13" s="7" customFormat="1" ht="18" customHeight="1">
      <c r="A177" s="48">
        <v>170</v>
      </c>
      <c r="B177" s="49">
        <v>6</v>
      </c>
      <c r="C177" s="49" t="s">
        <v>2</v>
      </c>
      <c r="D177" s="132">
        <v>6721.48</v>
      </c>
      <c r="E177" s="132">
        <v>1430.61</v>
      </c>
      <c r="F177" s="67">
        <v>64</v>
      </c>
      <c r="G177" s="68">
        <v>231.66</v>
      </c>
      <c r="K177" s="21"/>
      <c r="L177" s="21"/>
      <c r="M177" s="21"/>
    </row>
    <row r="178" spans="1:13" s="7" customFormat="1" ht="18" customHeight="1">
      <c r="A178" s="48">
        <v>171</v>
      </c>
      <c r="B178" s="49">
        <v>6</v>
      </c>
      <c r="C178" s="49" t="s">
        <v>2</v>
      </c>
      <c r="D178" s="132">
        <v>3728.55</v>
      </c>
      <c r="E178" s="132">
        <v>916.08</v>
      </c>
      <c r="F178" s="67">
        <v>44</v>
      </c>
      <c r="G178" s="68">
        <v>202.61</v>
      </c>
      <c r="K178" s="21"/>
      <c r="L178" s="21"/>
      <c r="M178" s="21"/>
    </row>
    <row r="179" spans="1:13" s="7" customFormat="1" ht="18" customHeight="1">
      <c r="A179" s="48">
        <v>172</v>
      </c>
      <c r="B179" s="49">
        <v>6</v>
      </c>
      <c r="C179" s="49" t="s">
        <v>14</v>
      </c>
      <c r="D179" s="132">
        <v>3746.77</v>
      </c>
      <c r="E179" s="132">
        <v>257.02</v>
      </c>
      <c r="F179" s="67">
        <v>53</v>
      </c>
      <c r="G179" s="68">
        <v>225.76</v>
      </c>
      <c r="K179" s="21"/>
      <c r="L179" s="21"/>
      <c r="M179" s="21"/>
    </row>
    <row r="180" spans="1:13" s="7" customFormat="1" ht="18" customHeight="1">
      <c r="A180" s="48">
        <v>173</v>
      </c>
      <c r="B180" s="49">
        <v>6</v>
      </c>
      <c r="C180" s="49" t="s">
        <v>14</v>
      </c>
      <c r="D180" s="132">
        <v>3464.14</v>
      </c>
      <c r="E180" s="132">
        <v>254.56</v>
      </c>
      <c r="F180" s="67">
        <v>51</v>
      </c>
      <c r="G180" s="68">
        <v>206.55</v>
      </c>
      <c r="K180" s="21"/>
      <c r="L180" s="21"/>
      <c r="M180" s="21"/>
    </row>
    <row r="181" spans="1:13" s="7" customFormat="1" ht="18" customHeight="1">
      <c r="A181" s="48">
        <v>174</v>
      </c>
      <c r="B181" s="49">
        <v>6</v>
      </c>
      <c r="C181" s="49" t="s">
        <v>14</v>
      </c>
      <c r="D181" s="132">
        <v>3431.4</v>
      </c>
      <c r="E181" s="132">
        <v>251.6</v>
      </c>
      <c r="F181" s="67">
        <v>37</v>
      </c>
      <c r="G181" s="68">
        <v>201.14</v>
      </c>
      <c r="K181" s="21"/>
      <c r="L181" s="21"/>
      <c r="M181" s="21"/>
    </row>
    <row r="182" spans="1:13" s="7" customFormat="1" ht="18" customHeight="1">
      <c r="A182" s="48">
        <v>175</v>
      </c>
      <c r="B182" s="49">
        <v>6</v>
      </c>
      <c r="C182" s="49" t="s">
        <v>14</v>
      </c>
      <c r="D182" s="132">
        <v>2037.96</v>
      </c>
      <c r="E182" s="132">
        <v>218.86</v>
      </c>
      <c r="F182" s="67">
        <v>27</v>
      </c>
      <c r="G182" s="68">
        <v>182.91</v>
      </c>
      <c r="K182" s="21"/>
      <c r="L182" s="21"/>
      <c r="M182" s="21"/>
    </row>
    <row r="183" spans="1:13" s="7" customFormat="1" ht="18" customHeight="1">
      <c r="A183" s="48">
        <v>176</v>
      </c>
      <c r="B183" s="49">
        <v>6</v>
      </c>
      <c r="C183" s="49" t="s">
        <v>14</v>
      </c>
      <c r="D183" s="132">
        <v>2793.52</v>
      </c>
      <c r="E183" s="132">
        <v>256.53</v>
      </c>
      <c r="F183" s="67">
        <v>31</v>
      </c>
      <c r="G183" s="68">
        <v>204.09</v>
      </c>
      <c r="K183" s="21"/>
      <c r="L183" s="21"/>
      <c r="M183" s="21"/>
    </row>
    <row r="184" spans="1:13" s="7" customFormat="1" ht="18" customHeight="1">
      <c r="A184" s="48">
        <v>177</v>
      </c>
      <c r="B184" s="49">
        <v>6</v>
      </c>
      <c r="C184" s="49" t="s">
        <v>14</v>
      </c>
      <c r="D184" s="132">
        <v>2774.31</v>
      </c>
      <c r="E184" s="132">
        <v>211.97</v>
      </c>
      <c r="F184" s="67">
        <v>34</v>
      </c>
      <c r="G184" s="68">
        <v>175.54</v>
      </c>
      <c r="K184" s="21"/>
      <c r="L184" s="21"/>
      <c r="M184" s="21"/>
    </row>
    <row r="185" spans="1:13" s="7" customFormat="1" ht="18" customHeight="1">
      <c r="A185" s="48">
        <v>178</v>
      </c>
      <c r="B185" s="49">
        <v>6</v>
      </c>
      <c r="C185" s="49" t="s">
        <v>14</v>
      </c>
      <c r="D185" s="132">
        <v>1889.26</v>
      </c>
      <c r="E185" s="132">
        <v>204.58</v>
      </c>
      <c r="F185" s="67">
        <v>27</v>
      </c>
      <c r="G185" s="68">
        <v>129.5</v>
      </c>
      <c r="K185" s="21"/>
      <c r="L185" s="21"/>
      <c r="M185" s="21"/>
    </row>
    <row r="186" spans="1:13" s="7" customFormat="1" ht="18" customHeight="1">
      <c r="A186" s="48">
        <v>179</v>
      </c>
      <c r="B186" s="49">
        <v>6</v>
      </c>
      <c r="C186" s="49" t="s">
        <v>14</v>
      </c>
      <c r="D186" s="132">
        <v>3100.76</v>
      </c>
      <c r="E186" s="132">
        <v>234.62</v>
      </c>
      <c r="F186" s="67">
        <v>38</v>
      </c>
      <c r="G186" s="68">
        <v>199.16</v>
      </c>
      <c r="K186" s="21"/>
      <c r="L186" s="21"/>
      <c r="M186" s="21"/>
    </row>
    <row r="187" spans="1:13" s="7" customFormat="1" ht="18" customHeight="1">
      <c r="A187" s="48">
        <v>180</v>
      </c>
      <c r="B187" s="49">
        <v>6</v>
      </c>
      <c r="C187" s="49" t="s">
        <v>14</v>
      </c>
      <c r="D187" s="132">
        <v>2630.3</v>
      </c>
      <c r="E187" s="132">
        <v>244.71</v>
      </c>
      <c r="F187" s="67">
        <v>34</v>
      </c>
      <c r="G187" s="68">
        <v>203.6</v>
      </c>
      <c r="K187" s="21"/>
      <c r="L187" s="21"/>
      <c r="M187" s="21"/>
    </row>
    <row r="188" spans="1:13" s="7" customFormat="1" ht="18" customHeight="1">
      <c r="A188" s="48">
        <v>181</v>
      </c>
      <c r="B188" s="49">
        <v>6</v>
      </c>
      <c r="C188" s="49" t="s">
        <v>14</v>
      </c>
      <c r="D188" s="132">
        <v>1702.9</v>
      </c>
      <c r="E188" s="132">
        <v>211.97</v>
      </c>
      <c r="F188" s="67">
        <v>24</v>
      </c>
      <c r="G188" s="68">
        <v>129</v>
      </c>
      <c r="K188" s="21"/>
      <c r="L188" s="21"/>
      <c r="M188" s="21"/>
    </row>
    <row r="189" spans="1:13" s="7" customFormat="1" ht="18" customHeight="1">
      <c r="A189" s="48">
        <v>182</v>
      </c>
      <c r="B189" s="49">
        <v>6</v>
      </c>
      <c r="C189" s="49" t="s">
        <v>14</v>
      </c>
      <c r="D189" s="132">
        <v>2367.61</v>
      </c>
      <c r="E189" s="132">
        <v>224.77</v>
      </c>
      <c r="F189" s="67">
        <v>31</v>
      </c>
      <c r="G189" s="68">
        <v>142.79</v>
      </c>
      <c r="K189" s="21"/>
      <c r="L189" s="21"/>
      <c r="M189" s="21"/>
    </row>
    <row r="190" spans="1:13" s="7" customFormat="1" ht="18" customHeight="1">
      <c r="A190" s="48">
        <v>183</v>
      </c>
      <c r="B190" s="49">
        <v>6</v>
      </c>
      <c r="C190" s="49" t="s">
        <v>14</v>
      </c>
      <c r="D190" s="132">
        <v>1654.89</v>
      </c>
      <c r="E190" s="132">
        <v>216.9</v>
      </c>
      <c r="F190" s="67">
        <v>25</v>
      </c>
      <c r="G190" s="68">
        <v>141.31</v>
      </c>
      <c r="K190" s="21"/>
      <c r="L190" s="21"/>
      <c r="M190" s="21"/>
    </row>
    <row r="191" spans="1:13" s="7" customFormat="1" ht="18" customHeight="1">
      <c r="A191" s="48">
        <v>184</v>
      </c>
      <c r="B191" s="49">
        <v>6</v>
      </c>
      <c r="C191" s="49" t="s">
        <v>14</v>
      </c>
      <c r="D191" s="132">
        <v>1198.94</v>
      </c>
      <c r="E191" s="132">
        <v>253.57</v>
      </c>
      <c r="F191" s="67">
        <v>11</v>
      </c>
      <c r="G191" s="68">
        <v>228.22</v>
      </c>
      <c r="K191" s="21"/>
      <c r="L191" s="21"/>
      <c r="M191" s="21"/>
    </row>
    <row r="192" spans="1:13" s="7" customFormat="1" ht="18" customHeight="1">
      <c r="A192" s="48">
        <v>185</v>
      </c>
      <c r="B192" s="49">
        <v>3</v>
      </c>
      <c r="C192" s="49" t="s">
        <v>14</v>
      </c>
      <c r="D192" s="132">
        <v>1855.04</v>
      </c>
      <c r="E192" s="132">
        <v>295.92</v>
      </c>
      <c r="F192" s="67">
        <v>23</v>
      </c>
      <c r="G192" s="68">
        <v>225.26</v>
      </c>
      <c r="K192" s="21"/>
      <c r="L192" s="21"/>
      <c r="M192" s="21"/>
    </row>
    <row r="193" spans="1:13" s="7" customFormat="1" ht="18" customHeight="1">
      <c r="A193" s="48">
        <v>186</v>
      </c>
      <c r="B193" s="49">
        <v>3</v>
      </c>
      <c r="C193" s="49" t="s">
        <v>14</v>
      </c>
      <c r="D193" s="132">
        <v>1515.06</v>
      </c>
      <c r="E193" s="132">
        <v>276.71</v>
      </c>
      <c r="F193" s="67">
        <v>15</v>
      </c>
      <c r="G193" s="68">
        <v>241.76</v>
      </c>
      <c r="K193" s="21"/>
      <c r="L193" s="21"/>
      <c r="M193" s="21"/>
    </row>
    <row r="194" spans="1:13" s="7" customFormat="1" ht="18" customHeight="1">
      <c r="A194" s="48">
        <v>187</v>
      </c>
      <c r="B194" s="49">
        <v>3</v>
      </c>
      <c r="C194" s="49" t="s">
        <v>14</v>
      </c>
      <c r="D194" s="132">
        <v>1573.4</v>
      </c>
      <c r="E194" s="132">
        <v>352.79</v>
      </c>
      <c r="F194" s="67">
        <v>11</v>
      </c>
      <c r="G194" s="68">
        <v>240.77</v>
      </c>
      <c r="K194" s="21"/>
      <c r="L194" s="21"/>
      <c r="M194" s="21"/>
    </row>
    <row r="195" spans="1:13" s="7" customFormat="1" ht="18" customHeight="1">
      <c r="A195" s="48">
        <v>188</v>
      </c>
      <c r="B195" s="49">
        <v>6</v>
      </c>
      <c r="C195" s="49" t="s">
        <v>14</v>
      </c>
      <c r="D195" s="132">
        <v>3148.77</v>
      </c>
      <c r="E195" s="132">
        <v>254.56</v>
      </c>
      <c r="F195" s="67">
        <v>39</v>
      </c>
      <c r="G195" s="68">
        <v>207.54</v>
      </c>
      <c r="K195" s="21"/>
      <c r="L195" s="21"/>
      <c r="M195" s="21"/>
    </row>
    <row r="196" spans="1:13" s="7" customFormat="1" ht="18" customHeight="1">
      <c r="A196" s="48">
        <v>189</v>
      </c>
      <c r="B196" s="49">
        <v>6</v>
      </c>
      <c r="C196" s="49" t="s">
        <v>14</v>
      </c>
      <c r="D196" s="132">
        <v>1752.38</v>
      </c>
      <c r="E196" s="132">
        <v>238.07</v>
      </c>
      <c r="F196" s="67">
        <v>21</v>
      </c>
      <c r="G196" s="68">
        <v>204.09</v>
      </c>
      <c r="K196" s="21"/>
      <c r="L196" s="21"/>
      <c r="M196" s="21"/>
    </row>
    <row r="197" spans="1:13" s="7" customFormat="1" ht="18" customHeight="1">
      <c r="A197" s="48">
        <v>190</v>
      </c>
      <c r="B197" s="49">
        <v>6</v>
      </c>
      <c r="C197" s="49" t="s">
        <v>14</v>
      </c>
      <c r="D197" s="132">
        <v>1552.23</v>
      </c>
      <c r="E197" s="132">
        <v>263.42</v>
      </c>
      <c r="F197" s="67">
        <v>15</v>
      </c>
      <c r="G197" s="68">
        <v>231.66</v>
      </c>
      <c r="K197" s="21"/>
      <c r="L197" s="21"/>
      <c r="M197" s="21"/>
    </row>
    <row r="198" spans="1:13" s="7" customFormat="1" ht="18" customHeight="1">
      <c r="A198" s="48">
        <v>191</v>
      </c>
      <c r="B198" s="49">
        <v>7</v>
      </c>
      <c r="C198" s="49" t="s">
        <v>2</v>
      </c>
      <c r="D198" s="132">
        <v>11220.86</v>
      </c>
      <c r="E198" s="132">
        <v>2284.89</v>
      </c>
      <c r="F198" s="67">
        <v>71</v>
      </c>
      <c r="G198" s="68">
        <v>252.59</v>
      </c>
      <c r="K198" s="21"/>
      <c r="L198" s="21"/>
      <c r="M198" s="21"/>
    </row>
    <row r="199" spans="1:13" s="7" customFormat="1" ht="18" customHeight="1">
      <c r="A199" s="48">
        <v>192</v>
      </c>
      <c r="B199" s="49">
        <v>7</v>
      </c>
      <c r="C199" s="49" t="s">
        <v>2</v>
      </c>
      <c r="D199" s="132">
        <v>6938.87</v>
      </c>
      <c r="E199" s="132">
        <v>1405.99</v>
      </c>
      <c r="F199" s="67">
        <v>59</v>
      </c>
      <c r="G199" s="68">
        <v>204.09</v>
      </c>
      <c r="K199" s="21"/>
      <c r="L199" s="21"/>
      <c r="M199" s="21"/>
    </row>
    <row r="200" spans="1:13" s="7" customFormat="1" ht="18" customHeight="1">
      <c r="A200" s="48">
        <v>193</v>
      </c>
      <c r="B200" s="49">
        <v>7</v>
      </c>
      <c r="C200" s="49" t="s">
        <v>2</v>
      </c>
      <c r="D200" s="132">
        <v>8333.54</v>
      </c>
      <c r="E200" s="132">
        <v>1793.74</v>
      </c>
      <c r="F200" s="67">
        <v>62</v>
      </c>
      <c r="G200" s="68">
        <v>221.82</v>
      </c>
      <c r="K200" s="21"/>
      <c r="L200" s="21"/>
      <c r="M200" s="21"/>
    </row>
    <row r="201" spans="1:13" s="7" customFormat="1" ht="18" customHeight="1">
      <c r="A201" s="48">
        <v>194</v>
      </c>
      <c r="B201" s="49">
        <v>7</v>
      </c>
      <c r="C201" s="49" t="s">
        <v>2</v>
      </c>
      <c r="D201" s="132">
        <v>6225.91</v>
      </c>
      <c r="E201" s="132">
        <v>1349.12</v>
      </c>
      <c r="F201" s="67">
        <v>57</v>
      </c>
      <c r="G201" s="68">
        <v>221.33</v>
      </c>
      <c r="K201" s="21"/>
      <c r="L201" s="21"/>
      <c r="M201" s="21"/>
    </row>
    <row r="202" spans="1:13" s="7" customFormat="1" ht="18" customHeight="1">
      <c r="A202" s="48">
        <v>195</v>
      </c>
      <c r="B202" s="49">
        <v>7</v>
      </c>
      <c r="C202" s="49" t="s">
        <v>2</v>
      </c>
      <c r="D202" s="132">
        <v>6591</v>
      </c>
      <c r="E202" s="132">
        <v>1450.31</v>
      </c>
      <c r="F202" s="67">
        <v>50</v>
      </c>
      <c r="G202" s="68">
        <v>196.71</v>
      </c>
      <c r="K202" s="21"/>
      <c r="L202" s="21"/>
      <c r="M202" s="21"/>
    </row>
    <row r="203" spans="1:13" s="7" customFormat="1" ht="18" customHeight="1">
      <c r="A203" s="48">
        <v>196</v>
      </c>
      <c r="B203" s="49">
        <v>7</v>
      </c>
      <c r="C203" s="49" t="s">
        <v>2</v>
      </c>
      <c r="D203" s="132">
        <v>4302.17</v>
      </c>
      <c r="E203" s="132">
        <v>1178.52</v>
      </c>
      <c r="F203" s="67">
        <v>46</v>
      </c>
      <c r="G203" s="68">
        <v>129.99</v>
      </c>
      <c r="K203" s="21"/>
      <c r="L203" s="21"/>
      <c r="M203" s="21"/>
    </row>
    <row r="204" spans="1:13" s="7" customFormat="1" ht="18" customHeight="1">
      <c r="A204" s="48">
        <v>197</v>
      </c>
      <c r="B204" s="49">
        <v>7</v>
      </c>
      <c r="C204" s="49" t="s">
        <v>2</v>
      </c>
      <c r="D204" s="132">
        <v>4805.63</v>
      </c>
      <c r="E204" s="132">
        <v>1302.59</v>
      </c>
      <c r="F204" s="67">
        <v>48</v>
      </c>
      <c r="G204" s="68">
        <v>190.8</v>
      </c>
      <c r="K204" s="21"/>
      <c r="L204" s="21"/>
      <c r="M204" s="21"/>
    </row>
    <row r="205" spans="1:13" s="7" customFormat="1" ht="18" customHeight="1">
      <c r="A205" s="48">
        <v>198</v>
      </c>
      <c r="B205" s="49">
        <v>7</v>
      </c>
      <c r="C205" s="49" t="s">
        <v>2</v>
      </c>
      <c r="D205" s="132">
        <v>2670.42</v>
      </c>
      <c r="E205" s="132">
        <v>1156.85</v>
      </c>
      <c r="F205" s="67">
        <v>27</v>
      </c>
      <c r="G205" s="68">
        <v>184.89</v>
      </c>
      <c r="K205" s="21"/>
      <c r="L205" s="21"/>
      <c r="M205" s="21"/>
    </row>
    <row r="206" spans="1:13" s="7" customFormat="1" ht="18" customHeight="1">
      <c r="A206" s="48">
        <v>199</v>
      </c>
      <c r="B206" s="49">
        <v>7</v>
      </c>
      <c r="C206" s="49" t="s">
        <v>2</v>
      </c>
      <c r="D206" s="132">
        <v>6259.63</v>
      </c>
      <c r="E206" s="132">
        <v>1447.84</v>
      </c>
      <c r="F206" s="67">
        <v>61</v>
      </c>
      <c r="G206" s="68">
        <v>158.06</v>
      </c>
      <c r="K206" s="21"/>
      <c r="L206" s="21"/>
      <c r="M206" s="21"/>
    </row>
    <row r="207" spans="1:13" s="7" customFormat="1" ht="18" customHeight="1">
      <c r="A207" s="48">
        <v>200</v>
      </c>
      <c r="B207" s="49">
        <v>7</v>
      </c>
      <c r="C207" s="49" t="s">
        <v>2</v>
      </c>
      <c r="D207" s="132">
        <v>5919.15</v>
      </c>
      <c r="E207" s="132">
        <v>1334.84</v>
      </c>
      <c r="F207" s="67">
        <v>45</v>
      </c>
      <c r="G207" s="68">
        <v>266.38</v>
      </c>
      <c r="K207" s="21"/>
      <c r="L207" s="21"/>
      <c r="M207" s="21"/>
    </row>
    <row r="208" spans="1:13" s="7" customFormat="1" ht="18" customHeight="1">
      <c r="A208" s="48">
        <v>201</v>
      </c>
      <c r="B208" s="49">
        <v>7</v>
      </c>
      <c r="C208" s="49" t="s">
        <v>2</v>
      </c>
      <c r="D208" s="132">
        <v>8097.2</v>
      </c>
      <c r="E208" s="132">
        <v>1738.35</v>
      </c>
      <c r="F208" s="67">
        <v>86</v>
      </c>
      <c r="G208" s="68">
        <v>307.24</v>
      </c>
      <c r="K208" s="21"/>
      <c r="L208" s="21"/>
      <c r="M208" s="21"/>
    </row>
    <row r="209" spans="1:13" s="7" customFormat="1" ht="18" customHeight="1">
      <c r="A209" s="48">
        <v>202</v>
      </c>
      <c r="B209" s="49">
        <v>7</v>
      </c>
      <c r="C209" s="49" t="s">
        <v>14</v>
      </c>
      <c r="D209" s="132">
        <v>3889.56</v>
      </c>
      <c r="E209" s="132">
        <v>303.31</v>
      </c>
      <c r="F209" s="67">
        <v>41</v>
      </c>
      <c r="G209" s="68">
        <v>236.1</v>
      </c>
      <c r="K209" s="21"/>
      <c r="L209" s="21"/>
      <c r="M209" s="21"/>
    </row>
    <row r="210" spans="1:13" s="7" customFormat="1" ht="18" customHeight="1">
      <c r="A210" s="48">
        <v>203</v>
      </c>
      <c r="B210" s="49">
        <v>7</v>
      </c>
      <c r="C210" s="49" t="s">
        <v>14</v>
      </c>
      <c r="D210" s="132">
        <v>3342.53</v>
      </c>
      <c r="E210" s="132">
        <v>259.98</v>
      </c>
      <c r="F210" s="67">
        <v>51</v>
      </c>
      <c r="G210" s="68">
        <v>208.03</v>
      </c>
      <c r="K210" s="21"/>
      <c r="L210" s="21"/>
      <c r="M210" s="21"/>
    </row>
    <row r="211" spans="1:13" s="7" customFormat="1" ht="18" customHeight="1">
      <c r="A211" s="48">
        <v>204</v>
      </c>
      <c r="B211" s="49">
        <v>7</v>
      </c>
      <c r="C211" s="49" t="s">
        <v>14</v>
      </c>
      <c r="D211" s="132">
        <v>3130.06</v>
      </c>
      <c r="E211" s="132">
        <v>230.19</v>
      </c>
      <c r="F211" s="67">
        <v>37</v>
      </c>
      <c r="G211" s="68">
        <v>193.26</v>
      </c>
      <c r="K211" s="21"/>
      <c r="L211" s="21"/>
      <c r="M211" s="21"/>
    </row>
    <row r="212" spans="1:13" s="7" customFormat="1" ht="18" customHeight="1">
      <c r="A212" s="48">
        <v>205</v>
      </c>
      <c r="B212" s="49">
        <v>7</v>
      </c>
      <c r="C212" s="49" t="s">
        <v>14</v>
      </c>
      <c r="D212" s="132">
        <v>3580.58</v>
      </c>
      <c r="E212" s="132">
        <v>258.99</v>
      </c>
      <c r="F212" s="67">
        <v>42</v>
      </c>
      <c r="G212" s="68">
        <v>230.19</v>
      </c>
      <c r="K212" s="21"/>
      <c r="L212" s="21"/>
      <c r="M212" s="21"/>
    </row>
    <row r="213" spans="1:13" s="7" customFormat="1" ht="18" customHeight="1">
      <c r="A213" s="48">
        <v>206</v>
      </c>
      <c r="B213" s="49">
        <v>7</v>
      </c>
      <c r="C213" s="49" t="s">
        <v>14</v>
      </c>
      <c r="D213" s="132">
        <v>2272.09</v>
      </c>
      <c r="E213" s="132">
        <v>257.02</v>
      </c>
      <c r="F213" s="67">
        <v>41</v>
      </c>
      <c r="G213" s="68">
        <v>207.05</v>
      </c>
      <c r="K213" s="21"/>
      <c r="L213" s="21"/>
      <c r="M213" s="21"/>
    </row>
    <row r="214" spans="1:13" s="7" customFormat="1" ht="18" customHeight="1">
      <c r="A214" s="48">
        <v>207</v>
      </c>
      <c r="B214" s="49">
        <v>7</v>
      </c>
      <c r="C214" s="49" t="s">
        <v>14</v>
      </c>
      <c r="D214" s="132">
        <v>3254.15</v>
      </c>
      <c r="E214" s="132">
        <v>240.77</v>
      </c>
      <c r="F214" s="67">
        <v>37</v>
      </c>
      <c r="G214" s="68">
        <v>184.89</v>
      </c>
      <c r="K214" s="21"/>
      <c r="L214" s="21"/>
      <c r="M214" s="21"/>
    </row>
    <row r="215" spans="1:13" s="7" customFormat="1" ht="18" customHeight="1">
      <c r="A215" s="48">
        <v>208</v>
      </c>
      <c r="B215" s="49">
        <v>7</v>
      </c>
      <c r="C215" s="49" t="s">
        <v>14</v>
      </c>
      <c r="D215" s="132">
        <v>2125.85</v>
      </c>
      <c r="E215" s="132">
        <v>217.87</v>
      </c>
      <c r="F215" s="67">
        <v>31</v>
      </c>
      <c r="G215" s="68">
        <v>148.7</v>
      </c>
      <c r="K215" s="21"/>
      <c r="L215" s="21"/>
      <c r="M215" s="21"/>
    </row>
    <row r="216" spans="1:13" s="7" customFormat="1" ht="18" customHeight="1">
      <c r="A216" s="63">
        <v>209</v>
      </c>
      <c r="B216" s="49">
        <v>8</v>
      </c>
      <c r="C216" s="49" t="s">
        <v>2</v>
      </c>
      <c r="D216" s="132">
        <v>8387.7</v>
      </c>
      <c r="E216" s="132">
        <v>3792.07</v>
      </c>
      <c r="F216" s="67">
        <v>42</v>
      </c>
      <c r="G216" s="68">
        <v>180.46</v>
      </c>
      <c r="K216" s="21"/>
      <c r="L216" s="21"/>
      <c r="M216" s="21"/>
    </row>
    <row r="217" spans="1:13" s="7" customFormat="1" ht="18" customHeight="1">
      <c r="A217" s="48">
        <v>210</v>
      </c>
      <c r="B217" s="49">
        <v>8</v>
      </c>
      <c r="C217" s="49" t="s">
        <v>2</v>
      </c>
      <c r="D217" s="132">
        <v>7202.79</v>
      </c>
      <c r="E217" s="132">
        <v>1541.89</v>
      </c>
      <c r="F217" s="67">
        <v>62</v>
      </c>
      <c r="G217" s="68">
        <v>170.36</v>
      </c>
      <c r="K217" s="21"/>
      <c r="L217" s="21"/>
      <c r="M217" s="21"/>
    </row>
    <row r="218" spans="1:13" s="7" customFormat="1" ht="18" customHeight="1">
      <c r="A218" s="48">
        <v>211</v>
      </c>
      <c r="B218" s="49">
        <v>8</v>
      </c>
      <c r="C218" s="49" t="s">
        <v>2</v>
      </c>
      <c r="D218" s="132">
        <v>4051.56</v>
      </c>
      <c r="E218" s="132">
        <v>1299.14</v>
      </c>
      <c r="F218" s="67">
        <v>37</v>
      </c>
      <c r="G218" s="68">
        <v>168.39</v>
      </c>
      <c r="K218" s="21"/>
      <c r="L218" s="21"/>
      <c r="M218" s="21"/>
    </row>
    <row r="219" spans="1:13" s="7" customFormat="1" ht="18" customHeight="1">
      <c r="A219" s="48">
        <v>212</v>
      </c>
      <c r="B219" s="49">
        <v>8</v>
      </c>
      <c r="C219" s="49" t="s">
        <v>2</v>
      </c>
      <c r="D219" s="132">
        <v>5202.49</v>
      </c>
      <c r="E219" s="132">
        <v>1848.15</v>
      </c>
      <c r="F219" s="67">
        <v>41</v>
      </c>
      <c r="G219" s="68">
        <v>258.5</v>
      </c>
      <c r="K219" s="21"/>
      <c r="L219" s="21"/>
      <c r="M219" s="21"/>
    </row>
    <row r="220" spans="1:13" s="7" customFormat="1" ht="18" customHeight="1">
      <c r="A220" s="48">
        <v>213</v>
      </c>
      <c r="B220" s="49">
        <v>8</v>
      </c>
      <c r="C220" s="49" t="s">
        <v>2</v>
      </c>
      <c r="D220" s="132">
        <v>5560.7</v>
      </c>
      <c r="E220" s="132">
        <v>1203.37</v>
      </c>
      <c r="F220" s="67">
        <v>82</v>
      </c>
      <c r="G220" s="68">
        <v>150.67</v>
      </c>
      <c r="K220" s="21"/>
      <c r="L220" s="21"/>
      <c r="M220" s="21"/>
    </row>
    <row r="221" spans="1:13" s="7" customFormat="1" ht="18" customHeight="1">
      <c r="A221" s="48">
        <v>216</v>
      </c>
      <c r="B221" s="49">
        <v>8</v>
      </c>
      <c r="C221" s="49" t="s">
        <v>2</v>
      </c>
      <c r="D221" s="132">
        <v>4469.58</v>
      </c>
      <c r="E221" s="132">
        <v>1359.46</v>
      </c>
      <c r="F221" s="67">
        <v>37</v>
      </c>
      <c r="G221" s="68">
        <v>294.94</v>
      </c>
      <c r="K221" s="21"/>
      <c r="L221" s="21"/>
      <c r="M221" s="21"/>
    </row>
    <row r="222" spans="1:13" s="7" customFormat="1" ht="18" customHeight="1">
      <c r="A222" s="48">
        <v>217</v>
      </c>
      <c r="B222" s="49">
        <v>8</v>
      </c>
      <c r="C222" s="49" t="s">
        <v>2</v>
      </c>
      <c r="D222" s="132">
        <v>7741.45</v>
      </c>
      <c r="E222" s="132">
        <v>2075.87</v>
      </c>
      <c r="F222" s="67">
        <v>69</v>
      </c>
      <c r="G222" s="68">
        <v>241.76</v>
      </c>
      <c r="K222" s="21"/>
      <c r="L222" s="21"/>
      <c r="M222" s="21"/>
    </row>
    <row r="223" spans="1:13" s="7" customFormat="1" ht="18" customHeight="1">
      <c r="A223" s="48">
        <v>218</v>
      </c>
      <c r="B223" s="49">
        <v>8</v>
      </c>
      <c r="C223" s="49" t="s">
        <v>2</v>
      </c>
      <c r="D223" s="132">
        <v>5366.95</v>
      </c>
      <c r="E223" s="132">
        <v>1518.5</v>
      </c>
      <c r="F223" s="67">
        <v>48</v>
      </c>
      <c r="G223" s="68">
        <v>176.02</v>
      </c>
      <c r="K223" s="21"/>
      <c r="L223" s="21"/>
      <c r="M223" s="21"/>
    </row>
    <row r="224" spans="1:13" s="7" customFormat="1" ht="18" customHeight="1">
      <c r="A224" s="48">
        <v>219</v>
      </c>
      <c r="B224" s="49">
        <v>8</v>
      </c>
      <c r="C224" s="49" t="s">
        <v>2</v>
      </c>
      <c r="D224" s="132">
        <v>2629.31</v>
      </c>
      <c r="E224" s="132">
        <v>1079.3</v>
      </c>
      <c r="F224" s="67">
        <v>31</v>
      </c>
      <c r="G224" s="68">
        <v>166.92</v>
      </c>
      <c r="K224" s="21"/>
      <c r="L224" s="21"/>
      <c r="M224" s="21"/>
    </row>
    <row r="225" spans="1:13" s="7" customFormat="1" ht="18" customHeight="1">
      <c r="A225" s="48">
        <v>220</v>
      </c>
      <c r="B225" s="49">
        <v>8</v>
      </c>
      <c r="C225" s="49" t="s">
        <v>2</v>
      </c>
      <c r="D225" s="132">
        <v>2423.75</v>
      </c>
      <c r="E225" s="132">
        <v>1195.75</v>
      </c>
      <c r="F225" s="67">
        <v>24</v>
      </c>
      <c r="G225" s="68">
        <v>193.75</v>
      </c>
      <c r="K225" s="21"/>
      <c r="L225" s="21"/>
      <c r="M225" s="21"/>
    </row>
    <row r="226" spans="1:13" s="7" customFormat="1" ht="18" customHeight="1">
      <c r="A226" s="48">
        <v>223</v>
      </c>
      <c r="B226" s="49">
        <v>8</v>
      </c>
      <c r="C226" s="49" t="s">
        <v>2</v>
      </c>
      <c r="D226" s="132">
        <v>2272.09</v>
      </c>
      <c r="E226" s="132">
        <v>956.7</v>
      </c>
      <c r="F226" s="67">
        <v>24</v>
      </c>
      <c r="G226" s="68">
        <v>186.86</v>
      </c>
      <c r="K226" s="21"/>
      <c r="L226" s="21"/>
      <c r="M226" s="21"/>
    </row>
    <row r="227" spans="1:13" s="7" customFormat="1" ht="18" customHeight="1">
      <c r="A227" s="48">
        <v>224</v>
      </c>
      <c r="B227" s="49">
        <v>8</v>
      </c>
      <c r="C227" s="49" t="s">
        <v>2</v>
      </c>
      <c r="D227" s="132">
        <v>1938.5</v>
      </c>
      <c r="E227" s="132">
        <v>954.23</v>
      </c>
      <c r="F227" s="67">
        <v>21</v>
      </c>
      <c r="G227" s="68">
        <v>178</v>
      </c>
      <c r="K227" s="21"/>
      <c r="L227" s="21"/>
      <c r="M227" s="21"/>
    </row>
    <row r="228" spans="1:13" s="7" customFormat="1" ht="18" customHeight="1">
      <c r="A228" s="48">
        <v>225</v>
      </c>
      <c r="B228" s="49">
        <v>8</v>
      </c>
      <c r="C228" s="49" t="s">
        <v>2</v>
      </c>
      <c r="D228" s="132">
        <v>2161.55</v>
      </c>
      <c r="E228" s="132">
        <v>1043.11</v>
      </c>
      <c r="F228" s="67">
        <v>21</v>
      </c>
      <c r="G228" s="68">
        <v>215.91</v>
      </c>
      <c r="K228" s="21"/>
      <c r="L228" s="21"/>
      <c r="M228" s="21"/>
    </row>
    <row r="229" spans="1:13" s="7" customFormat="1" ht="18" customHeight="1">
      <c r="A229" s="48">
        <v>226</v>
      </c>
      <c r="B229" s="49">
        <v>8</v>
      </c>
      <c r="C229" s="49" t="s">
        <v>2</v>
      </c>
      <c r="D229" s="132">
        <v>4346.24</v>
      </c>
      <c r="E229" s="132">
        <v>1190.82</v>
      </c>
      <c r="F229" s="67">
        <v>42</v>
      </c>
      <c r="G229" s="68">
        <v>193.75</v>
      </c>
      <c r="K229" s="21"/>
      <c r="L229" s="21"/>
      <c r="M229" s="21"/>
    </row>
    <row r="230" spans="1:13" s="7" customFormat="1" ht="18" customHeight="1">
      <c r="A230" s="48">
        <v>227</v>
      </c>
      <c r="B230" s="49">
        <v>8</v>
      </c>
      <c r="C230" s="49" t="s">
        <v>2</v>
      </c>
      <c r="D230" s="132">
        <v>1852.58</v>
      </c>
      <c r="E230" s="132">
        <v>914.59</v>
      </c>
      <c r="F230" s="67">
        <v>17</v>
      </c>
      <c r="G230" s="68">
        <v>192.27</v>
      </c>
      <c r="K230" s="21"/>
      <c r="L230" s="21"/>
      <c r="M230" s="21"/>
    </row>
    <row r="231" spans="1:13" s="7" customFormat="1" ht="18" customHeight="1">
      <c r="A231" s="48">
        <v>228</v>
      </c>
      <c r="B231" s="49">
        <v>8</v>
      </c>
      <c r="C231" s="49" t="s">
        <v>2</v>
      </c>
      <c r="D231" s="132">
        <v>2069.97</v>
      </c>
      <c r="E231" s="132">
        <v>1050</v>
      </c>
      <c r="F231" s="67">
        <v>21</v>
      </c>
      <c r="G231" s="68">
        <v>220.34</v>
      </c>
      <c r="K231" s="21"/>
      <c r="L231" s="21"/>
      <c r="M231" s="21"/>
    </row>
    <row r="232" spans="1:13" s="7" customFormat="1" ht="18" customHeight="1">
      <c r="A232" s="48">
        <v>229</v>
      </c>
      <c r="B232" s="49">
        <v>8</v>
      </c>
      <c r="C232" s="49" t="s">
        <v>2</v>
      </c>
      <c r="D232" s="132">
        <v>1454.24</v>
      </c>
      <c r="E232" s="132">
        <v>899.33</v>
      </c>
      <c r="F232" s="67">
        <v>11</v>
      </c>
      <c r="G232" s="68">
        <v>185.38</v>
      </c>
      <c r="K232" s="21"/>
      <c r="L232" s="21"/>
      <c r="M232" s="21"/>
    </row>
    <row r="233" spans="1:13" s="7" customFormat="1" ht="18" customHeight="1">
      <c r="A233" s="48">
        <v>230</v>
      </c>
      <c r="B233" s="49">
        <v>8</v>
      </c>
      <c r="C233" s="49" t="s">
        <v>2</v>
      </c>
      <c r="D233" s="132">
        <v>2193.06</v>
      </c>
      <c r="E233" s="132">
        <v>892.93</v>
      </c>
      <c r="F233" s="67">
        <v>21</v>
      </c>
      <c r="G233" s="68">
        <v>142.79</v>
      </c>
      <c r="K233" s="21"/>
      <c r="L233" s="21"/>
      <c r="M233" s="21"/>
    </row>
    <row r="234" spans="1:13" s="7" customFormat="1" ht="18" customHeight="1">
      <c r="A234" s="48">
        <v>231</v>
      </c>
      <c r="B234" s="49">
        <v>8</v>
      </c>
      <c r="C234" s="49" t="s">
        <v>2</v>
      </c>
      <c r="D234" s="132">
        <v>2211.28</v>
      </c>
      <c r="E234" s="132">
        <v>1116.72</v>
      </c>
      <c r="F234" s="67">
        <v>17</v>
      </c>
      <c r="G234" s="68">
        <v>218.86</v>
      </c>
      <c r="K234" s="21"/>
      <c r="L234" s="21"/>
      <c r="M234" s="21"/>
    </row>
    <row r="235" spans="1:13" s="7" customFormat="1" ht="18" customHeight="1">
      <c r="A235" s="48">
        <v>232</v>
      </c>
      <c r="B235" s="49">
        <v>8</v>
      </c>
      <c r="C235" s="49" t="s">
        <v>2</v>
      </c>
      <c r="D235" s="132">
        <v>1877.2</v>
      </c>
      <c r="E235" s="132">
        <v>1025.87</v>
      </c>
      <c r="F235" s="67">
        <v>14</v>
      </c>
      <c r="G235" s="68">
        <v>184.89</v>
      </c>
      <c r="K235" s="21"/>
      <c r="L235" s="21"/>
      <c r="M235" s="21"/>
    </row>
    <row r="236" spans="1:13" s="7" customFormat="1" ht="18" customHeight="1">
      <c r="A236" s="48">
        <v>233</v>
      </c>
      <c r="B236" s="49">
        <v>8</v>
      </c>
      <c r="C236" s="49" t="s">
        <v>2</v>
      </c>
      <c r="D236" s="132">
        <v>6631.14</v>
      </c>
      <c r="E236" s="132">
        <v>1833.87</v>
      </c>
      <c r="F236" s="67">
        <v>47</v>
      </c>
      <c r="G236" s="68">
        <v>239.3</v>
      </c>
      <c r="K236" s="21"/>
      <c r="L236" s="21"/>
      <c r="M236" s="21"/>
    </row>
    <row r="237" spans="1:13" s="7" customFormat="1" ht="18" customHeight="1">
      <c r="A237" s="48">
        <v>234</v>
      </c>
      <c r="B237" s="49">
        <v>8</v>
      </c>
      <c r="C237" s="49" t="s">
        <v>2</v>
      </c>
      <c r="D237" s="132">
        <v>3141.38</v>
      </c>
      <c r="E237" s="132">
        <v>1224.55</v>
      </c>
      <c r="F237" s="67">
        <v>42</v>
      </c>
      <c r="G237" s="68">
        <v>194.73</v>
      </c>
      <c r="K237" s="21"/>
      <c r="L237" s="21"/>
      <c r="M237" s="21"/>
    </row>
    <row r="238" spans="1:13" s="7" customFormat="1" ht="18" customHeight="1">
      <c r="A238" s="48">
        <v>235</v>
      </c>
      <c r="B238" s="49">
        <v>8</v>
      </c>
      <c r="C238" s="49" t="s">
        <v>14</v>
      </c>
      <c r="D238" s="132">
        <v>3681.53</v>
      </c>
      <c r="E238" s="132">
        <v>272.28</v>
      </c>
      <c r="F238" s="67">
        <v>50</v>
      </c>
      <c r="G238" s="68">
        <v>236.59</v>
      </c>
      <c r="K238" s="21"/>
      <c r="L238" s="21"/>
      <c r="M238" s="21"/>
    </row>
    <row r="239" spans="1:13" s="7" customFormat="1" ht="18" customHeight="1">
      <c r="A239" s="48">
        <v>236</v>
      </c>
      <c r="B239" s="49">
        <v>8</v>
      </c>
      <c r="C239" s="49" t="s">
        <v>14</v>
      </c>
      <c r="D239" s="132">
        <v>3699.25</v>
      </c>
      <c r="E239" s="132">
        <v>278.69</v>
      </c>
      <c r="F239" s="67">
        <v>51</v>
      </c>
      <c r="G239" s="68">
        <v>249.14</v>
      </c>
      <c r="K239" s="21"/>
      <c r="L239" s="21"/>
      <c r="M239" s="21"/>
    </row>
    <row r="240" spans="1:13" s="7" customFormat="1" ht="18" customHeight="1">
      <c r="A240" s="48">
        <v>237</v>
      </c>
      <c r="B240" s="49">
        <v>8</v>
      </c>
      <c r="C240" s="49" t="s">
        <v>14</v>
      </c>
      <c r="D240" s="132">
        <v>1932.59</v>
      </c>
      <c r="E240" s="132">
        <v>235.61</v>
      </c>
      <c r="F240" s="67">
        <v>33</v>
      </c>
      <c r="G240" s="68">
        <v>195.23</v>
      </c>
      <c r="K240" s="21"/>
      <c r="L240" s="21"/>
      <c r="M240" s="21"/>
    </row>
    <row r="241" spans="1:13" s="7" customFormat="1" ht="18" customHeight="1">
      <c r="A241" s="48">
        <v>238</v>
      </c>
      <c r="B241" s="49">
        <v>8</v>
      </c>
      <c r="C241" s="49" t="s">
        <v>14</v>
      </c>
      <c r="D241" s="132">
        <v>4079.86</v>
      </c>
      <c r="E241" s="132">
        <v>258.99</v>
      </c>
      <c r="F241" s="67">
        <v>51</v>
      </c>
      <c r="G241" s="68">
        <v>134.42</v>
      </c>
      <c r="K241" s="21"/>
      <c r="L241" s="21"/>
      <c r="M241" s="21"/>
    </row>
    <row r="242" spans="1:13" s="7" customFormat="1" ht="18" customHeight="1">
      <c r="A242" s="48">
        <v>239</v>
      </c>
      <c r="B242" s="49">
        <v>8</v>
      </c>
      <c r="C242" s="49" t="s">
        <v>14</v>
      </c>
      <c r="D242" s="132">
        <v>3182.01</v>
      </c>
      <c r="E242" s="132">
        <v>275.73</v>
      </c>
      <c r="F242" s="67">
        <v>37</v>
      </c>
      <c r="G242" s="68">
        <v>226.75</v>
      </c>
      <c r="K242" s="21"/>
      <c r="L242" s="21"/>
      <c r="M242" s="21"/>
    </row>
    <row r="243" spans="1:13" s="7" customFormat="1" ht="18" customHeight="1">
      <c r="A243" s="48">
        <v>240</v>
      </c>
      <c r="B243" s="49">
        <v>8</v>
      </c>
      <c r="C243" s="49" t="s">
        <v>14</v>
      </c>
      <c r="D243" s="132">
        <v>4488.54</v>
      </c>
      <c r="E243" s="132">
        <v>252.1</v>
      </c>
      <c r="F243" s="67">
        <v>47</v>
      </c>
      <c r="G243" s="68">
        <v>164.46</v>
      </c>
      <c r="K243" s="21"/>
      <c r="L243" s="21"/>
      <c r="M243" s="21"/>
    </row>
    <row r="244" spans="1:13" s="7" customFormat="1" ht="18" customHeight="1">
      <c r="A244" s="48">
        <v>241</v>
      </c>
      <c r="B244" s="49">
        <v>8</v>
      </c>
      <c r="C244" s="49" t="s">
        <v>14</v>
      </c>
      <c r="D244" s="132">
        <v>2867.62</v>
      </c>
      <c r="E244" s="132">
        <v>229.21</v>
      </c>
      <c r="F244" s="67">
        <v>50</v>
      </c>
      <c r="G244" s="68">
        <v>135.41</v>
      </c>
      <c r="K244" s="21"/>
      <c r="L244" s="21"/>
      <c r="M244" s="21"/>
    </row>
    <row r="245" spans="1:13" s="7" customFormat="1" ht="18" customHeight="1">
      <c r="A245" s="48">
        <v>242</v>
      </c>
      <c r="B245" s="49">
        <v>8</v>
      </c>
      <c r="C245" s="49" t="s">
        <v>14</v>
      </c>
      <c r="D245" s="132">
        <v>3832.2</v>
      </c>
      <c r="E245" s="132">
        <v>286.56</v>
      </c>
      <c r="F245" s="67">
        <v>60</v>
      </c>
      <c r="G245" s="68">
        <v>146.73</v>
      </c>
      <c r="K245" s="21"/>
      <c r="L245" s="21"/>
      <c r="M245" s="21"/>
    </row>
    <row r="246" spans="1:13" s="7" customFormat="1" ht="18" customHeight="1">
      <c r="A246" s="48">
        <v>243</v>
      </c>
      <c r="B246" s="49">
        <v>8</v>
      </c>
      <c r="C246" s="49" t="s">
        <v>14</v>
      </c>
      <c r="D246" s="132">
        <v>2067.01</v>
      </c>
      <c r="E246" s="132">
        <v>229.69</v>
      </c>
      <c r="F246" s="67">
        <v>31</v>
      </c>
      <c r="G246" s="68">
        <v>125.06</v>
      </c>
      <c r="K246" s="21"/>
      <c r="L246" s="21"/>
      <c r="M246" s="21"/>
    </row>
    <row r="247" spans="1:13" s="7" customFormat="1" ht="18" customHeight="1">
      <c r="A247" s="48">
        <v>244</v>
      </c>
      <c r="B247" s="49">
        <v>8</v>
      </c>
      <c r="C247" s="49" t="s">
        <v>14</v>
      </c>
      <c r="D247" s="132">
        <v>2821.59</v>
      </c>
      <c r="E247" s="132">
        <v>272.78</v>
      </c>
      <c r="F247" s="67">
        <v>37</v>
      </c>
      <c r="G247" s="68">
        <v>126.05</v>
      </c>
      <c r="K247" s="21"/>
      <c r="L247" s="21"/>
      <c r="M247" s="21"/>
    </row>
    <row r="248" spans="1:13" s="7" customFormat="1" ht="18" customHeight="1">
      <c r="A248" s="48">
        <v>245</v>
      </c>
      <c r="B248" s="49">
        <v>8</v>
      </c>
      <c r="C248" s="49" t="s">
        <v>14</v>
      </c>
      <c r="D248" s="132">
        <v>2003.74</v>
      </c>
      <c r="E248" s="132">
        <v>223.29</v>
      </c>
      <c r="F248" s="67">
        <v>39</v>
      </c>
      <c r="G248" s="68">
        <v>98.23</v>
      </c>
      <c r="K248" s="21"/>
      <c r="L248" s="21"/>
      <c r="M248" s="21"/>
    </row>
    <row r="249" spans="1:13" s="7" customFormat="1" ht="18" customHeight="1">
      <c r="A249" s="48">
        <v>246</v>
      </c>
      <c r="B249" s="49">
        <v>8</v>
      </c>
      <c r="C249" s="49" t="s">
        <v>14</v>
      </c>
      <c r="D249" s="132">
        <v>2126.84</v>
      </c>
      <c r="E249" s="132">
        <v>218.37</v>
      </c>
      <c r="F249" s="67">
        <v>39</v>
      </c>
      <c r="G249" s="68">
        <v>116.7</v>
      </c>
      <c r="K249" s="21"/>
      <c r="L249" s="21"/>
      <c r="M249" s="21"/>
    </row>
    <row r="250" spans="1:13" s="7" customFormat="1" ht="18" customHeight="1">
      <c r="A250" s="48">
        <v>247</v>
      </c>
      <c r="B250" s="49">
        <v>8</v>
      </c>
      <c r="C250" s="49" t="s">
        <v>14</v>
      </c>
      <c r="D250" s="132">
        <v>1820.08</v>
      </c>
      <c r="E250" s="132">
        <v>238.55</v>
      </c>
      <c r="F250" s="67">
        <v>41</v>
      </c>
      <c r="G250" s="68">
        <v>135.89</v>
      </c>
      <c r="K250" s="21"/>
      <c r="L250" s="21"/>
      <c r="M250" s="21"/>
    </row>
    <row r="251" spans="1:13" s="7" customFormat="1" ht="18" customHeight="1">
      <c r="A251" s="48">
        <v>248</v>
      </c>
      <c r="B251" s="49">
        <v>8</v>
      </c>
      <c r="C251" s="49" t="s">
        <v>14</v>
      </c>
      <c r="D251" s="132">
        <v>1879.17</v>
      </c>
      <c r="E251" s="132">
        <v>232.16</v>
      </c>
      <c r="F251" s="67">
        <v>32</v>
      </c>
      <c r="G251" s="68">
        <v>197.69</v>
      </c>
      <c r="K251" s="21"/>
      <c r="L251" s="21"/>
      <c r="M251" s="21"/>
    </row>
    <row r="252" spans="1:13" s="7" customFormat="1" ht="18" customHeight="1">
      <c r="A252" s="48">
        <v>249</v>
      </c>
      <c r="B252" s="49">
        <v>8</v>
      </c>
      <c r="C252" s="49" t="s">
        <v>14</v>
      </c>
      <c r="D252" s="132">
        <v>1397.37</v>
      </c>
      <c r="E252" s="132">
        <v>285.09</v>
      </c>
      <c r="F252" s="67">
        <v>15</v>
      </c>
      <c r="G252" s="68">
        <v>211.97</v>
      </c>
      <c r="K252" s="21"/>
      <c r="L252" s="21"/>
      <c r="M252" s="21"/>
    </row>
    <row r="253" spans="1:13" s="7" customFormat="1" ht="18" customHeight="1">
      <c r="A253" s="48">
        <v>250</v>
      </c>
      <c r="B253" s="49">
        <v>8</v>
      </c>
      <c r="C253" s="49" t="s">
        <v>14</v>
      </c>
      <c r="D253" s="132">
        <v>2055.19</v>
      </c>
      <c r="E253" s="132">
        <v>437.23</v>
      </c>
      <c r="F253" s="67">
        <v>25</v>
      </c>
      <c r="G253" s="68">
        <v>164.95</v>
      </c>
      <c r="K253" s="21"/>
      <c r="L253" s="21"/>
      <c r="M253" s="21"/>
    </row>
    <row r="254" spans="1:13" s="7" customFormat="1" ht="18" customHeight="1">
      <c r="A254" s="48">
        <v>251</v>
      </c>
      <c r="B254" s="49">
        <v>8</v>
      </c>
      <c r="C254" s="49" t="s">
        <v>14</v>
      </c>
      <c r="D254" s="132">
        <v>1414.37</v>
      </c>
      <c r="E254" s="132">
        <v>317.33</v>
      </c>
      <c r="F254" s="67">
        <v>11</v>
      </c>
      <c r="G254" s="68">
        <v>155.59</v>
      </c>
      <c r="K254" s="21"/>
      <c r="L254" s="21"/>
      <c r="M254" s="21"/>
    </row>
    <row r="255" spans="1:13" s="7" customFormat="1" ht="18" customHeight="1">
      <c r="A255" s="48">
        <v>252</v>
      </c>
      <c r="B255" s="49">
        <v>8</v>
      </c>
      <c r="C255" s="49" t="s">
        <v>14</v>
      </c>
      <c r="D255" s="132">
        <v>997.81</v>
      </c>
      <c r="E255" s="132">
        <v>347.37</v>
      </c>
      <c r="F255" s="67">
        <v>4</v>
      </c>
      <c r="G255" s="68">
        <v>227.23</v>
      </c>
      <c r="K255" s="21"/>
      <c r="L255" s="21"/>
      <c r="M255" s="21"/>
    </row>
    <row r="256" spans="1:13" s="7" customFormat="1" ht="18" customHeight="1">
      <c r="A256" s="48">
        <v>253</v>
      </c>
      <c r="B256" s="49">
        <v>8</v>
      </c>
      <c r="C256" s="49" t="s">
        <v>14</v>
      </c>
      <c r="D256" s="132">
        <v>2272.09</v>
      </c>
      <c r="E256" s="132">
        <v>304.78</v>
      </c>
      <c r="F256" s="67">
        <v>31</v>
      </c>
      <c r="G256" s="68">
        <v>185.38</v>
      </c>
      <c r="K256" s="21"/>
      <c r="L256" s="21"/>
      <c r="M256" s="21"/>
    </row>
    <row r="257" spans="1:13" s="7" customFormat="1" ht="18" customHeight="1">
      <c r="A257" s="48">
        <v>254</v>
      </c>
      <c r="B257" s="49">
        <v>8</v>
      </c>
      <c r="C257" s="49" t="s">
        <v>14</v>
      </c>
      <c r="D257" s="132">
        <v>1354.54</v>
      </c>
      <c r="E257" s="132">
        <v>221.82</v>
      </c>
      <c r="F257" s="67">
        <v>15</v>
      </c>
      <c r="G257" s="68">
        <v>137.38</v>
      </c>
      <c r="K257" s="21"/>
      <c r="L257" s="21"/>
      <c r="M257" s="21"/>
    </row>
    <row r="258" spans="1:13" s="7" customFormat="1" ht="18" customHeight="1">
      <c r="A258" s="48">
        <v>255</v>
      </c>
      <c r="B258" s="49">
        <v>8</v>
      </c>
      <c r="C258" s="49" t="s">
        <v>14</v>
      </c>
      <c r="D258" s="132">
        <v>1335.83</v>
      </c>
      <c r="E258" s="132">
        <v>341.47</v>
      </c>
      <c r="F258" s="67">
        <v>11</v>
      </c>
      <c r="G258" s="68">
        <v>195.72</v>
      </c>
      <c r="K258" s="21"/>
      <c r="L258" s="21"/>
      <c r="M258" s="21"/>
    </row>
    <row r="259" spans="1:13" s="7" customFormat="1" ht="18" customHeight="1">
      <c r="A259" s="48">
        <v>256</v>
      </c>
      <c r="B259" s="49">
        <v>8</v>
      </c>
      <c r="C259" s="49" t="s">
        <v>14</v>
      </c>
      <c r="D259" s="132">
        <v>1649.48</v>
      </c>
      <c r="E259" s="132">
        <v>264.9</v>
      </c>
      <c r="F259" s="67">
        <v>23</v>
      </c>
      <c r="G259" s="68">
        <v>166.92</v>
      </c>
      <c r="K259" s="21"/>
      <c r="L259" s="21"/>
      <c r="M259" s="21"/>
    </row>
    <row r="260" spans="1:13" s="7" customFormat="1" ht="18" customHeight="1">
      <c r="A260" s="48">
        <v>257</v>
      </c>
      <c r="B260" s="49">
        <v>9</v>
      </c>
      <c r="C260" s="49" t="s">
        <v>2</v>
      </c>
      <c r="D260" s="132">
        <v>4171.2</v>
      </c>
      <c r="E260" s="132">
        <v>1014.55</v>
      </c>
      <c r="F260" s="67">
        <v>38</v>
      </c>
      <c r="G260" s="68">
        <v>188.83</v>
      </c>
      <c r="K260" s="21"/>
      <c r="L260" s="21"/>
      <c r="M260" s="21"/>
    </row>
    <row r="261" spans="1:13" s="7" customFormat="1" ht="18" customHeight="1">
      <c r="A261" s="48">
        <v>258</v>
      </c>
      <c r="B261" s="49">
        <v>9</v>
      </c>
      <c r="C261" s="49" t="s">
        <v>2</v>
      </c>
      <c r="D261" s="132">
        <v>2697.02</v>
      </c>
      <c r="E261" s="132">
        <v>993.87</v>
      </c>
      <c r="F261" s="67">
        <v>29</v>
      </c>
      <c r="G261" s="68">
        <v>180.46</v>
      </c>
      <c r="K261" s="21"/>
      <c r="L261" s="21"/>
      <c r="M261" s="21"/>
    </row>
    <row r="262" spans="1:13" s="7" customFormat="1" ht="18" customHeight="1">
      <c r="A262" s="48">
        <v>259</v>
      </c>
      <c r="B262" s="49">
        <v>9</v>
      </c>
      <c r="C262" s="49" t="s">
        <v>2</v>
      </c>
      <c r="D262" s="132">
        <v>4092.66</v>
      </c>
      <c r="E262" s="132">
        <v>920.01</v>
      </c>
      <c r="F262" s="67">
        <v>37</v>
      </c>
      <c r="G262" s="68">
        <v>172.09</v>
      </c>
      <c r="K262" s="21"/>
      <c r="L262" s="21"/>
      <c r="M262" s="21"/>
    </row>
    <row r="263" spans="1:13" s="7" customFormat="1" ht="18" customHeight="1">
      <c r="A263" s="48">
        <v>260</v>
      </c>
      <c r="B263" s="49">
        <v>9</v>
      </c>
      <c r="C263" s="49" t="s">
        <v>2</v>
      </c>
      <c r="D263" s="132">
        <v>2262.24</v>
      </c>
      <c r="E263" s="132">
        <v>899.33</v>
      </c>
      <c r="F263" s="67">
        <v>24</v>
      </c>
      <c r="G263" s="68">
        <v>149.68</v>
      </c>
      <c r="K263" s="21"/>
      <c r="L263" s="21"/>
      <c r="M263" s="21"/>
    </row>
    <row r="264" spans="1:13" s="7" customFormat="1" ht="18" customHeight="1">
      <c r="A264" s="48">
        <v>261</v>
      </c>
      <c r="B264" s="49">
        <v>9</v>
      </c>
      <c r="C264" s="49" t="s">
        <v>2</v>
      </c>
      <c r="D264" s="132">
        <v>2391.73</v>
      </c>
      <c r="E264" s="132">
        <v>1257.54</v>
      </c>
      <c r="F264" s="67">
        <v>17</v>
      </c>
      <c r="G264" s="68">
        <v>219.85</v>
      </c>
      <c r="K264" s="21"/>
      <c r="L264" s="21"/>
      <c r="M264" s="21"/>
    </row>
    <row r="265" spans="1:13" s="7" customFormat="1" ht="18" customHeight="1">
      <c r="A265" s="48">
        <v>262</v>
      </c>
      <c r="B265" s="49">
        <v>9</v>
      </c>
      <c r="C265" s="49" t="s">
        <v>2</v>
      </c>
      <c r="D265" s="132">
        <v>1513.57</v>
      </c>
      <c r="E265" s="132">
        <v>877.18</v>
      </c>
      <c r="F265" s="67">
        <v>11</v>
      </c>
      <c r="G265" s="68">
        <v>234.12</v>
      </c>
      <c r="K265" s="21"/>
      <c r="L265" s="21"/>
      <c r="M265" s="21"/>
    </row>
    <row r="266" spans="1:13" s="7" customFormat="1" ht="18" customHeight="1">
      <c r="A266" s="48">
        <v>263</v>
      </c>
      <c r="B266" s="49">
        <v>9</v>
      </c>
      <c r="C266" s="49" t="s">
        <v>2</v>
      </c>
      <c r="D266" s="132">
        <v>6617.84</v>
      </c>
      <c r="E266" s="132">
        <v>1416.33</v>
      </c>
      <c r="F266" s="67">
        <v>97</v>
      </c>
      <c r="G266" s="68">
        <v>124.08</v>
      </c>
      <c r="K266" s="21"/>
      <c r="L266" s="21"/>
      <c r="M266" s="21"/>
    </row>
    <row r="267" spans="1:13" s="7" customFormat="1" ht="18" customHeight="1">
      <c r="A267" s="48">
        <v>264</v>
      </c>
      <c r="B267" s="49">
        <v>9</v>
      </c>
      <c r="C267" s="49" t="s">
        <v>2</v>
      </c>
      <c r="D267" s="132">
        <v>3902.36</v>
      </c>
      <c r="E267" s="132">
        <v>801.1</v>
      </c>
      <c r="F267" s="67">
        <v>72</v>
      </c>
      <c r="G267" s="68">
        <v>112.75</v>
      </c>
      <c r="K267" s="21"/>
      <c r="L267" s="21"/>
      <c r="M267" s="21"/>
    </row>
    <row r="268" spans="1:13" s="7" customFormat="1" ht="18" customHeight="1">
      <c r="A268" s="48">
        <v>265</v>
      </c>
      <c r="B268" s="49">
        <v>9</v>
      </c>
      <c r="C268" s="49" t="s">
        <v>2</v>
      </c>
      <c r="D268" s="132">
        <v>4576.92</v>
      </c>
      <c r="E268" s="132">
        <v>1351.58</v>
      </c>
      <c r="F268" s="67">
        <v>43</v>
      </c>
      <c r="G268" s="68">
        <v>201.14</v>
      </c>
      <c r="K268" s="21"/>
      <c r="L268" s="21"/>
      <c r="M268" s="21"/>
    </row>
    <row r="269" spans="1:13" s="7" customFormat="1" ht="18" customHeight="1">
      <c r="A269" s="48">
        <v>266</v>
      </c>
      <c r="B269" s="49">
        <v>9</v>
      </c>
      <c r="C269" s="49" t="s">
        <v>2</v>
      </c>
      <c r="D269" s="132">
        <v>2542.4</v>
      </c>
      <c r="E269" s="132">
        <v>1031.29</v>
      </c>
      <c r="F269" s="67">
        <v>23</v>
      </c>
      <c r="G269" s="68">
        <v>156.09</v>
      </c>
      <c r="K269" s="21"/>
      <c r="L269" s="21"/>
      <c r="M269" s="21"/>
    </row>
    <row r="270" spans="1:13" s="7" customFormat="1" ht="18" customHeight="1">
      <c r="A270" s="48">
        <v>267</v>
      </c>
      <c r="B270" s="49">
        <v>9</v>
      </c>
      <c r="C270" s="49" t="s">
        <v>2</v>
      </c>
      <c r="D270" s="132">
        <v>1900.09</v>
      </c>
      <c r="E270" s="132">
        <v>746.69</v>
      </c>
      <c r="F270" s="67">
        <v>21</v>
      </c>
      <c r="G270" s="68">
        <v>213.44</v>
      </c>
      <c r="K270" s="21"/>
      <c r="L270" s="21"/>
      <c r="M270" s="21"/>
    </row>
    <row r="271" spans="1:13" s="7" customFormat="1" ht="18" customHeight="1">
      <c r="A271" s="48">
        <v>268</v>
      </c>
      <c r="B271" s="49">
        <v>9</v>
      </c>
      <c r="C271" s="49" t="s">
        <v>2</v>
      </c>
      <c r="D271" s="132">
        <v>2028.11</v>
      </c>
      <c r="E271" s="132">
        <v>880.62</v>
      </c>
      <c r="F271" s="67">
        <v>19</v>
      </c>
      <c r="G271" s="68">
        <v>201.14</v>
      </c>
      <c r="K271" s="21"/>
      <c r="L271" s="21"/>
      <c r="M271" s="21"/>
    </row>
    <row r="272" spans="1:13" s="7" customFormat="1" ht="18" customHeight="1">
      <c r="A272" s="48">
        <v>269</v>
      </c>
      <c r="B272" s="49">
        <v>9</v>
      </c>
      <c r="C272" s="49" t="s">
        <v>2</v>
      </c>
      <c r="D272" s="132">
        <v>3920.08</v>
      </c>
      <c r="E272" s="132">
        <v>1091.61</v>
      </c>
      <c r="F272" s="67">
        <v>49</v>
      </c>
      <c r="G272" s="68">
        <v>238.55</v>
      </c>
      <c r="K272" s="21"/>
      <c r="L272" s="21"/>
      <c r="M272" s="21"/>
    </row>
    <row r="273" spans="1:13" s="7" customFormat="1" ht="18" customHeight="1">
      <c r="A273" s="48">
        <v>270</v>
      </c>
      <c r="B273" s="49">
        <v>9</v>
      </c>
      <c r="C273" s="49" t="s">
        <v>2</v>
      </c>
      <c r="D273" s="132">
        <v>1666.21</v>
      </c>
      <c r="E273" s="132">
        <v>756.05</v>
      </c>
      <c r="F273" s="67">
        <v>19</v>
      </c>
      <c r="G273" s="68">
        <v>203.11</v>
      </c>
      <c r="K273" s="21"/>
      <c r="L273" s="21"/>
      <c r="M273" s="21"/>
    </row>
    <row r="274" spans="1:13" s="7" customFormat="1" ht="18" customHeight="1">
      <c r="A274" s="48">
        <v>271</v>
      </c>
      <c r="B274" s="49">
        <v>9</v>
      </c>
      <c r="C274" s="49" t="s">
        <v>14</v>
      </c>
      <c r="D274" s="132">
        <v>4154.46</v>
      </c>
      <c r="E274" s="132">
        <v>198.68</v>
      </c>
      <c r="F274" s="67">
        <v>61</v>
      </c>
      <c r="G274" s="68">
        <v>172.58</v>
      </c>
      <c r="K274" s="21"/>
      <c r="L274" s="21"/>
      <c r="M274" s="21"/>
    </row>
    <row r="275" spans="1:13" s="7" customFormat="1" ht="18" customHeight="1">
      <c r="A275" s="48">
        <v>272</v>
      </c>
      <c r="B275" s="49">
        <v>9</v>
      </c>
      <c r="C275" s="49" t="s">
        <v>14</v>
      </c>
      <c r="D275" s="132">
        <v>3575.67</v>
      </c>
      <c r="E275" s="132">
        <v>263.92</v>
      </c>
      <c r="F275" s="67">
        <v>44</v>
      </c>
      <c r="G275" s="68">
        <v>214.93</v>
      </c>
      <c r="K275" s="21"/>
      <c r="L275" s="21"/>
      <c r="M275" s="21"/>
    </row>
    <row r="276" spans="1:13" s="7" customFormat="1" ht="18" customHeight="1">
      <c r="A276" s="48">
        <v>273</v>
      </c>
      <c r="B276" s="49">
        <v>9</v>
      </c>
      <c r="C276" s="49" t="s">
        <v>14</v>
      </c>
      <c r="D276" s="132">
        <v>2607.65</v>
      </c>
      <c r="E276" s="132">
        <v>208.52</v>
      </c>
      <c r="F276" s="67">
        <v>38</v>
      </c>
      <c r="G276" s="68">
        <v>191.79</v>
      </c>
      <c r="K276" s="21"/>
      <c r="L276" s="21"/>
      <c r="M276" s="21"/>
    </row>
    <row r="277" spans="1:13" s="7" customFormat="1" ht="18" customHeight="1">
      <c r="A277" s="48">
        <v>274</v>
      </c>
      <c r="B277" s="49">
        <v>9</v>
      </c>
      <c r="C277" s="49" t="s">
        <v>14</v>
      </c>
      <c r="D277" s="132">
        <v>4294.79</v>
      </c>
      <c r="E277" s="132">
        <v>304.78</v>
      </c>
      <c r="F277" s="67">
        <v>59</v>
      </c>
      <c r="G277" s="68">
        <v>182.43</v>
      </c>
      <c r="K277" s="21"/>
      <c r="L277" s="21"/>
      <c r="M277" s="21"/>
    </row>
    <row r="278" spans="1:13" s="7" customFormat="1" ht="18" customHeight="1">
      <c r="A278" s="48">
        <v>275</v>
      </c>
      <c r="B278" s="49">
        <v>9</v>
      </c>
      <c r="C278" s="49" t="s">
        <v>14</v>
      </c>
      <c r="D278" s="132">
        <v>2857.28</v>
      </c>
      <c r="E278" s="132">
        <v>253.57</v>
      </c>
      <c r="F278" s="67">
        <v>27</v>
      </c>
      <c r="G278" s="68">
        <v>152.14</v>
      </c>
      <c r="K278" s="21"/>
      <c r="L278" s="21"/>
      <c r="M278" s="21"/>
    </row>
    <row r="279" spans="1:13" s="7" customFormat="1" ht="18" customHeight="1">
      <c r="A279" s="48">
        <v>276</v>
      </c>
      <c r="B279" s="49">
        <v>9</v>
      </c>
      <c r="C279" s="49" t="s">
        <v>14</v>
      </c>
      <c r="D279" s="132">
        <v>1307.02</v>
      </c>
      <c r="E279" s="132">
        <v>248.66</v>
      </c>
      <c r="F279" s="67">
        <v>19</v>
      </c>
      <c r="G279" s="68">
        <v>200.15</v>
      </c>
      <c r="K279" s="21"/>
      <c r="L279" s="21"/>
      <c r="M279" s="21"/>
    </row>
    <row r="280" spans="1:13" s="7" customFormat="1" ht="18" customHeight="1">
      <c r="A280" s="48">
        <v>277</v>
      </c>
      <c r="B280" s="49">
        <v>9</v>
      </c>
      <c r="C280" s="49" t="s">
        <v>14</v>
      </c>
      <c r="D280" s="132">
        <v>3215.49</v>
      </c>
      <c r="E280" s="132">
        <v>218.37</v>
      </c>
      <c r="F280" s="67">
        <v>37</v>
      </c>
      <c r="G280" s="68">
        <v>125.56</v>
      </c>
      <c r="K280" s="21"/>
      <c r="L280" s="21"/>
      <c r="M280" s="21"/>
    </row>
    <row r="281" spans="1:13" s="7" customFormat="1" ht="18" customHeight="1">
      <c r="A281" s="48">
        <v>278</v>
      </c>
      <c r="B281" s="49">
        <v>9</v>
      </c>
      <c r="C281" s="49" t="s">
        <v>14</v>
      </c>
      <c r="D281" s="132">
        <v>1906.01</v>
      </c>
      <c r="E281" s="132">
        <v>207.54</v>
      </c>
      <c r="F281" s="67">
        <v>28</v>
      </c>
      <c r="G281" s="68">
        <v>124.08</v>
      </c>
      <c r="K281" s="21"/>
      <c r="L281" s="21"/>
      <c r="M281" s="21"/>
    </row>
    <row r="282" spans="1:13" s="7" customFormat="1" ht="18" customHeight="1">
      <c r="A282" s="48">
        <v>279</v>
      </c>
      <c r="B282" s="49">
        <v>9</v>
      </c>
      <c r="C282" s="49" t="s">
        <v>14</v>
      </c>
      <c r="D282" s="132">
        <v>1455.72</v>
      </c>
      <c r="E282" s="132">
        <v>257.02</v>
      </c>
      <c r="F282" s="67">
        <v>14</v>
      </c>
      <c r="G282" s="68">
        <v>234.62</v>
      </c>
      <c r="K282" s="21"/>
      <c r="L282" s="21"/>
      <c r="M282" s="21"/>
    </row>
    <row r="283" spans="1:13" s="7" customFormat="1" ht="18" customHeight="1">
      <c r="A283" s="48">
        <v>280</v>
      </c>
      <c r="B283" s="49">
        <v>9</v>
      </c>
      <c r="C283" s="49" t="s">
        <v>14</v>
      </c>
      <c r="D283" s="132">
        <v>1834.36</v>
      </c>
      <c r="E283" s="132">
        <v>313.4</v>
      </c>
      <c r="F283" s="67">
        <v>25</v>
      </c>
      <c r="G283" s="68">
        <v>254.07</v>
      </c>
      <c r="K283" s="21"/>
      <c r="L283" s="21"/>
      <c r="M283" s="21"/>
    </row>
    <row r="284" spans="1:13" s="7" customFormat="1" ht="18" customHeight="1">
      <c r="A284" s="48">
        <v>281</v>
      </c>
      <c r="B284" s="49">
        <v>9</v>
      </c>
      <c r="C284" s="49" t="s">
        <v>14</v>
      </c>
      <c r="D284" s="132">
        <v>1528.35</v>
      </c>
      <c r="E284" s="132">
        <v>307.74</v>
      </c>
      <c r="F284" s="67">
        <v>15</v>
      </c>
      <c r="G284" s="68">
        <v>245.7</v>
      </c>
      <c r="K284" s="21"/>
      <c r="L284" s="21"/>
      <c r="M284" s="21"/>
    </row>
    <row r="285" spans="1:13" s="7" customFormat="1" ht="18" customHeight="1">
      <c r="A285" s="48">
        <v>282</v>
      </c>
      <c r="B285" s="49">
        <v>9</v>
      </c>
      <c r="C285" s="49" t="s">
        <v>14</v>
      </c>
      <c r="D285" s="132">
        <v>1390.48</v>
      </c>
      <c r="E285" s="132">
        <v>478.84</v>
      </c>
      <c r="F285" s="67">
        <v>7</v>
      </c>
      <c r="G285" s="68">
        <v>220.34</v>
      </c>
      <c r="K285" s="21"/>
      <c r="L285" s="21"/>
      <c r="M285" s="21"/>
    </row>
    <row r="286" spans="1:13" s="7" customFormat="1" ht="18" customHeight="1">
      <c r="A286" s="48">
        <v>283</v>
      </c>
      <c r="B286" s="49">
        <v>9</v>
      </c>
      <c r="C286" s="49" t="s">
        <v>14</v>
      </c>
      <c r="D286" s="132">
        <v>2741.57</v>
      </c>
      <c r="E286" s="132">
        <v>234.12</v>
      </c>
      <c r="F286" s="67">
        <v>34</v>
      </c>
      <c r="G286" s="68">
        <v>139.35</v>
      </c>
      <c r="K286" s="21"/>
      <c r="L286" s="21"/>
      <c r="M286" s="21"/>
    </row>
    <row r="287" spans="1:13" s="7" customFormat="1" ht="18" customHeight="1">
      <c r="A287" s="48">
        <v>284</v>
      </c>
      <c r="B287" s="49">
        <v>9</v>
      </c>
      <c r="C287" s="49" t="s">
        <v>14</v>
      </c>
      <c r="D287" s="132">
        <v>1620.92</v>
      </c>
      <c r="E287" s="132">
        <v>222.8</v>
      </c>
      <c r="F287" s="67">
        <v>27</v>
      </c>
      <c r="G287" s="68">
        <v>199.66</v>
      </c>
      <c r="K287" s="21"/>
      <c r="L287" s="21"/>
      <c r="M287" s="21"/>
    </row>
    <row r="288" spans="1:13" s="7" customFormat="1" ht="18" customHeight="1">
      <c r="A288" s="48">
        <v>285</v>
      </c>
      <c r="B288" s="49">
        <v>10</v>
      </c>
      <c r="C288" s="49" t="s">
        <v>2</v>
      </c>
      <c r="D288" s="132">
        <v>9172.55</v>
      </c>
      <c r="E288" s="132">
        <v>1579.31</v>
      </c>
      <c r="F288" s="67">
        <v>104</v>
      </c>
      <c r="G288" s="68">
        <v>123.59</v>
      </c>
      <c r="K288" s="21"/>
      <c r="L288" s="21"/>
      <c r="M288" s="21"/>
    </row>
    <row r="289" spans="1:13" s="7" customFormat="1" ht="18" customHeight="1">
      <c r="A289" s="48">
        <v>286</v>
      </c>
      <c r="B289" s="49">
        <v>10</v>
      </c>
      <c r="C289" s="49" t="s">
        <v>2</v>
      </c>
      <c r="D289" s="132">
        <v>6667.57</v>
      </c>
      <c r="E289" s="132">
        <v>1567.98</v>
      </c>
      <c r="F289" s="67">
        <v>38</v>
      </c>
      <c r="G289" s="68">
        <v>245.2</v>
      </c>
      <c r="K289" s="21"/>
      <c r="L289" s="21"/>
      <c r="M289" s="21"/>
    </row>
    <row r="290" spans="1:13" s="7" customFormat="1" ht="18" customHeight="1">
      <c r="A290" s="48">
        <v>287</v>
      </c>
      <c r="B290" s="49">
        <v>10</v>
      </c>
      <c r="C290" s="49" t="s">
        <v>2</v>
      </c>
      <c r="D290" s="132">
        <v>6069.82</v>
      </c>
      <c r="E290" s="132">
        <v>1306.03</v>
      </c>
      <c r="F290" s="67">
        <v>69</v>
      </c>
      <c r="G290" s="68">
        <v>160.52</v>
      </c>
      <c r="K290" s="21"/>
      <c r="L290" s="21"/>
      <c r="M290" s="21"/>
    </row>
    <row r="291" spans="1:13" s="7" customFormat="1" ht="18" customHeight="1">
      <c r="A291" s="48">
        <v>288</v>
      </c>
      <c r="B291" s="49">
        <v>10</v>
      </c>
      <c r="C291" s="49" t="s">
        <v>2</v>
      </c>
      <c r="D291" s="132">
        <v>3393.98</v>
      </c>
      <c r="E291" s="132">
        <v>1162.75</v>
      </c>
      <c r="F291" s="67">
        <v>41</v>
      </c>
      <c r="G291" s="68">
        <v>172.58</v>
      </c>
      <c r="K291" s="21"/>
      <c r="L291" s="21"/>
      <c r="M291" s="21"/>
    </row>
    <row r="292" spans="1:13" s="7" customFormat="1" ht="18" customHeight="1">
      <c r="A292" s="48">
        <v>289</v>
      </c>
      <c r="B292" s="49">
        <v>10</v>
      </c>
      <c r="C292" s="49" t="s">
        <v>2</v>
      </c>
      <c r="D292" s="132">
        <v>3395.94</v>
      </c>
      <c r="E292" s="132">
        <v>1059.85</v>
      </c>
      <c r="F292" s="67">
        <v>28</v>
      </c>
      <c r="G292" s="68">
        <v>222.3</v>
      </c>
      <c r="K292" s="21"/>
      <c r="L292" s="21"/>
      <c r="M292" s="21"/>
    </row>
    <row r="293" spans="1:13" s="7" customFormat="1" ht="18" customHeight="1">
      <c r="A293" s="48">
        <v>290</v>
      </c>
      <c r="B293" s="49">
        <v>10</v>
      </c>
      <c r="C293" s="49" t="s">
        <v>2</v>
      </c>
      <c r="D293" s="132">
        <v>2370.57</v>
      </c>
      <c r="E293" s="132">
        <v>975.41</v>
      </c>
      <c r="F293" s="67">
        <v>21</v>
      </c>
      <c r="G293" s="68">
        <v>156.57</v>
      </c>
      <c r="K293" s="21"/>
      <c r="L293" s="21"/>
      <c r="M293" s="21"/>
    </row>
    <row r="294" spans="1:13" s="7" customFormat="1" ht="18" customHeight="1">
      <c r="A294" s="48">
        <v>291</v>
      </c>
      <c r="B294" s="49">
        <v>10</v>
      </c>
      <c r="C294" s="49" t="s">
        <v>2</v>
      </c>
      <c r="D294" s="132">
        <v>1263.94</v>
      </c>
      <c r="E294" s="132">
        <v>767.87</v>
      </c>
      <c r="F294" s="67">
        <v>14</v>
      </c>
      <c r="G294" s="68">
        <v>190.3</v>
      </c>
      <c r="K294" s="21"/>
      <c r="L294" s="21"/>
      <c r="M294" s="21"/>
    </row>
    <row r="295" spans="1:13" s="7" customFormat="1" ht="18" customHeight="1">
      <c r="A295" s="48">
        <v>292</v>
      </c>
      <c r="B295" s="49">
        <v>10</v>
      </c>
      <c r="C295" s="49" t="s">
        <v>2</v>
      </c>
      <c r="D295" s="132">
        <v>7405.89</v>
      </c>
      <c r="E295" s="132">
        <v>1714.22</v>
      </c>
      <c r="F295" s="67">
        <v>65</v>
      </c>
      <c r="G295" s="68">
        <v>321.78</v>
      </c>
      <c r="K295" s="21"/>
      <c r="L295" s="21"/>
      <c r="M295" s="21"/>
    </row>
    <row r="296" spans="1:13" s="7" customFormat="1" ht="18" customHeight="1">
      <c r="A296" s="48">
        <v>293</v>
      </c>
      <c r="B296" s="49">
        <v>10</v>
      </c>
      <c r="C296" s="49" t="s">
        <v>2</v>
      </c>
      <c r="D296" s="132">
        <v>4789.87</v>
      </c>
      <c r="E296" s="132">
        <v>1036.21</v>
      </c>
      <c r="F296" s="67">
        <v>43</v>
      </c>
      <c r="G296" s="68">
        <v>122.11</v>
      </c>
      <c r="K296" s="21"/>
      <c r="L296" s="21"/>
      <c r="M296" s="21"/>
    </row>
    <row r="297" spans="1:13" s="7" customFormat="1" ht="18" customHeight="1">
      <c r="A297" s="48">
        <v>294</v>
      </c>
      <c r="B297" s="49">
        <v>10</v>
      </c>
      <c r="C297" s="49" t="s">
        <v>14</v>
      </c>
      <c r="D297" s="132">
        <v>2455.01</v>
      </c>
      <c r="E297" s="132">
        <v>212.96</v>
      </c>
      <c r="F297" s="67">
        <v>34</v>
      </c>
      <c r="G297" s="68">
        <v>129.5</v>
      </c>
      <c r="K297" s="21"/>
      <c r="L297" s="21"/>
      <c r="M297" s="21"/>
    </row>
    <row r="298" spans="1:13" s="7" customFormat="1" ht="18" customHeight="1">
      <c r="A298" s="48">
        <v>295</v>
      </c>
      <c r="B298" s="49">
        <v>10</v>
      </c>
      <c r="C298" s="49" t="s">
        <v>14</v>
      </c>
      <c r="D298" s="132">
        <v>2080.3</v>
      </c>
      <c r="E298" s="132">
        <v>289.03</v>
      </c>
      <c r="F298" s="67">
        <v>32</v>
      </c>
      <c r="G298" s="68">
        <v>245.7</v>
      </c>
      <c r="K298" s="21"/>
      <c r="L298" s="21"/>
      <c r="M298" s="21"/>
    </row>
    <row r="299" spans="1:13" s="7" customFormat="1" ht="18" customHeight="1">
      <c r="A299" s="48">
        <v>296</v>
      </c>
      <c r="B299" s="49">
        <v>10</v>
      </c>
      <c r="C299" s="49" t="s">
        <v>14</v>
      </c>
      <c r="D299" s="132">
        <v>3147.3</v>
      </c>
      <c r="E299" s="132">
        <v>236.1</v>
      </c>
      <c r="F299" s="67">
        <v>41</v>
      </c>
      <c r="G299" s="68">
        <v>214.93</v>
      </c>
      <c r="K299" s="21"/>
      <c r="L299" s="21"/>
      <c r="M299" s="21"/>
    </row>
    <row r="300" spans="1:13" s="7" customFormat="1" ht="18" customHeight="1">
      <c r="A300" s="48">
        <v>297</v>
      </c>
      <c r="B300" s="49">
        <v>10</v>
      </c>
      <c r="C300" s="49" t="s">
        <v>14</v>
      </c>
      <c r="D300" s="132">
        <v>2430.39</v>
      </c>
      <c r="E300" s="132">
        <v>228.22</v>
      </c>
      <c r="F300" s="67">
        <v>39</v>
      </c>
      <c r="G300" s="68">
        <v>192.27</v>
      </c>
      <c r="K300" s="21"/>
      <c r="L300" s="21"/>
      <c r="M300" s="21"/>
    </row>
    <row r="301" spans="1:13" s="7" customFormat="1" ht="18" customHeight="1">
      <c r="A301" s="48">
        <v>298</v>
      </c>
      <c r="B301" s="49">
        <v>10</v>
      </c>
      <c r="C301" s="49" t="s">
        <v>14</v>
      </c>
      <c r="D301" s="132">
        <v>1459.66</v>
      </c>
      <c r="E301" s="132">
        <v>236.1</v>
      </c>
      <c r="F301" s="67">
        <v>15</v>
      </c>
      <c r="G301" s="68">
        <v>192.76</v>
      </c>
      <c r="K301" s="21"/>
      <c r="L301" s="21"/>
      <c r="M301" s="21"/>
    </row>
    <row r="302" spans="1:13" s="7" customFormat="1" ht="18" customHeight="1">
      <c r="A302" s="48">
        <v>299</v>
      </c>
      <c r="B302" s="49">
        <v>10</v>
      </c>
      <c r="C302" s="49" t="s">
        <v>14</v>
      </c>
      <c r="D302" s="132">
        <v>2666.98</v>
      </c>
      <c r="E302" s="132">
        <v>323.74</v>
      </c>
      <c r="F302" s="67">
        <v>27</v>
      </c>
      <c r="G302" s="68">
        <v>219.36</v>
      </c>
      <c r="K302" s="21"/>
      <c r="L302" s="21"/>
      <c r="M302" s="21"/>
    </row>
    <row r="303" spans="1:13" s="7" customFormat="1" ht="18" customHeight="1">
      <c r="A303" s="48">
        <v>300</v>
      </c>
      <c r="B303" s="49">
        <v>10</v>
      </c>
      <c r="C303" s="49" t="s">
        <v>14</v>
      </c>
      <c r="D303" s="132">
        <v>3183.97</v>
      </c>
      <c r="E303" s="132">
        <v>264.9</v>
      </c>
      <c r="F303" s="67">
        <v>42</v>
      </c>
      <c r="G303" s="68">
        <v>219.36</v>
      </c>
      <c r="K303" s="21"/>
      <c r="L303" s="21"/>
      <c r="M303" s="21"/>
    </row>
    <row r="304" spans="1:13" s="7" customFormat="1" ht="18" customHeight="1">
      <c r="A304" s="48">
        <v>301</v>
      </c>
      <c r="B304" s="49">
        <v>10</v>
      </c>
      <c r="C304" s="49" t="s">
        <v>14</v>
      </c>
      <c r="D304" s="132">
        <v>1841.25</v>
      </c>
      <c r="E304" s="132">
        <v>264.9</v>
      </c>
      <c r="F304" s="67">
        <v>32</v>
      </c>
      <c r="G304" s="68">
        <v>147.71</v>
      </c>
      <c r="K304" s="21"/>
      <c r="L304" s="21"/>
      <c r="M304" s="21"/>
    </row>
    <row r="305" spans="1:13" s="7" customFormat="1" ht="18" customHeight="1">
      <c r="A305" s="48">
        <v>302</v>
      </c>
      <c r="B305" s="49">
        <v>11</v>
      </c>
      <c r="C305" s="49" t="s">
        <v>2</v>
      </c>
      <c r="D305" s="132">
        <v>34809.07</v>
      </c>
      <c r="E305" s="132">
        <v>3760.07</v>
      </c>
      <c r="F305" s="67">
        <v>62</v>
      </c>
      <c r="G305" s="68">
        <v>707.06</v>
      </c>
      <c r="K305" s="21"/>
      <c r="L305" s="21"/>
      <c r="M305" s="21"/>
    </row>
    <row r="306" spans="1:13" s="7" customFormat="1" ht="18" customHeight="1">
      <c r="A306" s="48">
        <v>303</v>
      </c>
      <c r="B306" s="49">
        <v>11</v>
      </c>
      <c r="C306" s="49" t="s">
        <v>2</v>
      </c>
      <c r="D306" s="132">
        <v>6860.83</v>
      </c>
      <c r="E306" s="132">
        <v>1710.28</v>
      </c>
      <c r="F306" s="67">
        <v>58</v>
      </c>
      <c r="G306" s="68">
        <v>173.07</v>
      </c>
      <c r="K306" s="21"/>
      <c r="L306" s="21"/>
      <c r="M306" s="21"/>
    </row>
    <row r="307" spans="1:13" s="7" customFormat="1" ht="18" customHeight="1">
      <c r="A307" s="48">
        <v>304</v>
      </c>
      <c r="B307" s="49">
        <v>11</v>
      </c>
      <c r="C307" s="49" t="s">
        <v>2</v>
      </c>
      <c r="D307" s="132">
        <v>6276.86</v>
      </c>
      <c r="E307" s="132">
        <v>1382.61</v>
      </c>
      <c r="F307" s="67">
        <v>51</v>
      </c>
      <c r="G307" s="68">
        <v>213.94</v>
      </c>
      <c r="K307" s="21"/>
      <c r="L307" s="21"/>
      <c r="M307" s="21"/>
    </row>
    <row r="308" spans="1:13" s="7" customFormat="1" ht="18" customHeight="1">
      <c r="A308" s="48">
        <v>305</v>
      </c>
      <c r="B308" s="49">
        <v>11</v>
      </c>
      <c r="C308" s="49" t="s">
        <v>2</v>
      </c>
      <c r="D308" s="132">
        <v>4613.36</v>
      </c>
      <c r="E308" s="132">
        <v>1110.81</v>
      </c>
      <c r="F308" s="67">
        <v>37</v>
      </c>
      <c r="G308" s="68">
        <v>208.52</v>
      </c>
      <c r="K308" s="21"/>
      <c r="L308" s="21"/>
      <c r="M308" s="21"/>
    </row>
    <row r="309" spans="1:13" s="7" customFormat="1" ht="18" customHeight="1">
      <c r="A309" s="48">
        <v>306</v>
      </c>
      <c r="B309" s="49">
        <v>11</v>
      </c>
      <c r="C309" s="49" t="s">
        <v>2</v>
      </c>
      <c r="D309" s="132">
        <v>4257.61</v>
      </c>
      <c r="E309" s="132">
        <v>1004.71</v>
      </c>
      <c r="F309" s="67">
        <v>44</v>
      </c>
      <c r="G309" s="68">
        <v>207.05</v>
      </c>
      <c r="K309" s="21"/>
      <c r="L309" s="21"/>
      <c r="M309" s="21"/>
    </row>
    <row r="310" spans="1:13" s="7" customFormat="1" ht="18" customHeight="1">
      <c r="A310" s="48">
        <v>307</v>
      </c>
      <c r="B310" s="49">
        <v>11</v>
      </c>
      <c r="C310" s="49" t="s">
        <v>2</v>
      </c>
      <c r="D310" s="132">
        <v>2637.43</v>
      </c>
      <c r="E310" s="132">
        <v>756.05</v>
      </c>
      <c r="F310" s="67">
        <v>28</v>
      </c>
      <c r="G310" s="68">
        <v>171.59</v>
      </c>
      <c r="K310" s="21"/>
      <c r="L310" s="21"/>
      <c r="M310" s="21"/>
    </row>
    <row r="311" spans="1:13" s="7" customFormat="1" ht="18" customHeight="1">
      <c r="A311" s="48">
        <v>308</v>
      </c>
      <c r="B311" s="49">
        <v>11</v>
      </c>
      <c r="C311" s="49" t="s">
        <v>2</v>
      </c>
      <c r="D311" s="132">
        <v>5019.08</v>
      </c>
      <c r="E311" s="132">
        <v>1450.31</v>
      </c>
      <c r="F311" s="67">
        <v>55</v>
      </c>
      <c r="G311" s="68">
        <v>268.35</v>
      </c>
      <c r="K311" s="21"/>
      <c r="L311" s="21"/>
      <c r="M311" s="21"/>
    </row>
    <row r="312" spans="1:13" s="7" customFormat="1" ht="18" customHeight="1">
      <c r="A312" s="48">
        <v>309</v>
      </c>
      <c r="B312" s="49">
        <v>11</v>
      </c>
      <c r="C312" s="49" t="s">
        <v>2</v>
      </c>
      <c r="D312" s="132">
        <v>3241.1</v>
      </c>
      <c r="E312" s="132">
        <v>1063.54</v>
      </c>
      <c r="F312" s="67">
        <v>42</v>
      </c>
      <c r="G312" s="68">
        <v>149.2</v>
      </c>
      <c r="K312" s="21"/>
      <c r="L312" s="21"/>
      <c r="M312" s="21"/>
    </row>
    <row r="313" spans="1:13" s="7" customFormat="1" ht="18" customHeight="1">
      <c r="A313" s="48">
        <v>310</v>
      </c>
      <c r="B313" s="49">
        <v>11</v>
      </c>
      <c r="C313" s="49" t="s">
        <v>2</v>
      </c>
      <c r="D313" s="132">
        <v>3450.11</v>
      </c>
      <c r="E313" s="132">
        <v>932.07</v>
      </c>
      <c r="F313" s="67">
        <v>31</v>
      </c>
      <c r="G313" s="68">
        <v>246.19</v>
      </c>
      <c r="K313" s="21"/>
      <c r="L313" s="21"/>
      <c r="M313" s="21"/>
    </row>
    <row r="314" spans="1:13" s="7" customFormat="1" ht="18" customHeight="1">
      <c r="A314" s="48">
        <v>311</v>
      </c>
      <c r="B314" s="49">
        <v>11</v>
      </c>
      <c r="C314" s="49" t="s">
        <v>2</v>
      </c>
      <c r="D314" s="132">
        <v>1957.95</v>
      </c>
      <c r="E314" s="132">
        <v>803.57</v>
      </c>
      <c r="F314" s="67">
        <v>21</v>
      </c>
      <c r="G314" s="68">
        <v>153.13</v>
      </c>
      <c r="K314" s="21"/>
      <c r="L314" s="21"/>
      <c r="M314" s="21"/>
    </row>
    <row r="315" spans="1:13" s="7" customFormat="1" ht="18" customHeight="1">
      <c r="A315" s="48">
        <v>312</v>
      </c>
      <c r="B315" s="49">
        <v>11</v>
      </c>
      <c r="C315" s="49" t="s">
        <v>2</v>
      </c>
      <c r="D315" s="132">
        <v>2205.38</v>
      </c>
      <c r="E315" s="132">
        <v>853.29</v>
      </c>
      <c r="F315" s="67">
        <v>31</v>
      </c>
      <c r="G315" s="68">
        <v>199.66</v>
      </c>
      <c r="K315" s="21"/>
      <c r="L315" s="21"/>
      <c r="M315" s="21"/>
    </row>
    <row r="316" spans="1:13" s="7" customFormat="1" ht="18" customHeight="1">
      <c r="A316" s="48">
        <v>313</v>
      </c>
      <c r="B316" s="49">
        <v>11</v>
      </c>
      <c r="C316" s="49" t="s">
        <v>2</v>
      </c>
      <c r="D316" s="132">
        <v>2008.17</v>
      </c>
      <c r="E316" s="132">
        <v>735.37</v>
      </c>
      <c r="F316" s="67">
        <v>24</v>
      </c>
      <c r="G316" s="68">
        <v>177.5</v>
      </c>
      <c r="K316" s="21"/>
      <c r="L316" s="21"/>
      <c r="M316" s="21"/>
    </row>
    <row r="317" spans="1:13" s="7" customFormat="1" ht="18" customHeight="1">
      <c r="A317" s="48">
        <v>314</v>
      </c>
      <c r="B317" s="49">
        <v>11</v>
      </c>
      <c r="C317" s="49" t="s">
        <v>2</v>
      </c>
      <c r="D317" s="132">
        <v>2259.29</v>
      </c>
      <c r="E317" s="132">
        <v>1044.58</v>
      </c>
      <c r="F317" s="67">
        <v>25</v>
      </c>
      <c r="G317" s="68">
        <v>190.3</v>
      </c>
      <c r="K317" s="21"/>
      <c r="L317" s="21"/>
      <c r="M317" s="21"/>
    </row>
    <row r="318" spans="1:13" s="7" customFormat="1" ht="18" customHeight="1">
      <c r="A318" s="48">
        <v>315</v>
      </c>
      <c r="B318" s="49">
        <v>11</v>
      </c>
      <c r="C318" s="49" t="s">
        <v>2</v>
      </c>
      <c r="D318" s="132">
        <v>5491.52</v>
      </c>
      <c r="E318" s="132">
        <v>1548.29</v>
      </c>
      <c r="F318" s="67">
        <v>68</v>
      </c>
      <c r="G318" s="68">
        <v>207.54</v>
      </c>
      <c r="K318" s="21"/>
      <c r="L318" s="21"/>
      <c r="M318" s="21"/>
    </row>
    <row r="319" spans="1:13" s="7" customFormat="1" ht="18" customHeight="1">
      <c r="A319" s="48">
        <v>316</v>
      </c>
      <c r="B319" s="49">
        <v>11</v>
      </c>
      <c r="C319" s="49" t="s">
        <v>14</v>
      </c>
      <c r="D319" s="132">
        <v>3766.96</v>
      </c>
      <c r="E319" s="132">
        <v>306.76</v>
      </c>
      <c r="F319" s="67">
        <v>46</v>
      </c>
      <c r="G319" s="68">
        <v>239.78</v>
      </c>
      <c r="K319" s="21"/>
      <c r="L319" s="21"/>
      <c r="M319" s="21"/>
    </row>
    <row r="320" spans="1:13" s="7" customFormat="1" ht="18" customHeight="1">
      <c r="A320" s="48">
        <v>317</v>
      </c>
      <c r="B320" s="49">
        <v>11</v>
      </c>
      <c r="C320" s="49" t="s">
        <v>14</v>
      </c>
      <c r="D320" s="132">
        <v>2344.71</v>
      </c>
      <c r="E320" s="132">
        <v>282.63</v>
      </c>
      <c r="F320" s="67">
        <v>41</v>
      </c>
      <c r="G320" s="68">
        <v>161.99</v>
      </c>
      <c r="K320" s="21"/>
      <c r="L320" s="21"/>
      <c r="M320" s="21"/>
    </row>
    <row r="321" spans="1:13" s="7" customFormat="1" ht="18" customHeight="1">
      <c r="A321" s="48">
        <v>318</v>
      </c>
      <c r="B321" s="49">
        <v>11</v>
      </c>
      <c r="C321" s="49" t="s">
        <v>14</v>
      </c>
      <c r="D321" s="132">
        <v>3455.28</v>
      </c>
      <c r="E321" s="132">
        <v>316.36</v>
      </c>
      <c r="F321" s="67">
        <v>49</v>
      </c>
      <c r="G321" s="68">
        <v>266.87</v>
      </c>
      <c r="K321" s="21"/>
      <c r="L321" s="21"/>
      <c r="M321" s="21"/>
    </row>
    <row r="322" spans="1:13" s="7" customFormat="1" ht="18" customHeight="1">
      <c r="A322" s="48">
        <v>319</v>
      </c>
      <c r="B322" s="49">
        <v>11</v>
      </c>
      <c r="C322" s="49" t="s">
        <v>14</v>
      </c>
      <c r="D322" s="132">
        <v>2728.28</v>
      </c>
      <c r="E322" s="132">
        <v>237.57</v>
      </c>
      <c r="F322" s="67">
        <v>37</v>
      </c>
      <c r="G322" s="68">
        <v>195.72</v>
      </c>
      <c r="K322" s="21"/>
      <c r="L322" s="21"/>
      <c r="M322" s="21"/>
    </row>
    <row r="323" spans="1:13" s="7" customFormat="1" ht="18" customHeight="1">
      <c r="A323" s="48">
        <v>320</v>
      </c>
      <c r="B323" s="49">
        <v>11</v>
      </c>
      <c r="C323" s="49" t="s">
        <v>14</v>
      </c>
      <c r="D323" s="132">
        <v>2651.22</v>
      </c>
      <c r="E323" s="132">
        <v>234.62</v>
      </c>
      <c r="F323" s="67">
        <v>31</v>
      </c>
      <c r="G323" s="68">
        <v>195.72</v>
      </c>
      <c r="K323" s="21"/>
      <c r="L323" s="21"/>
      <c r="M323" s="21"/>
    </row>
    <row r="324" spans="1:13" s="7" customFormat="1" ht="18" customHeight="1">
      <c r="A324" s="48">
        <v>321</v>
      </c>
      <c r="B324" s="49">
        <v>11</v>
      </c>
      <c r="C324" s="49" t="s">
        <v>14</v>
      </c>
      <c r="D324" s="132">
        <v>2089.42</v>
      </c>
      <c r="E324" s="132">
        <v>222.3</v>
      </c>
      <c r="F324" s="67">
        <v>24</v>
      </c>
      <c r="G324" s="68">
        <v>154.61</v>
      </c>
      <c r="K324" s="21"/>
      <c r="L324" s="21"/>
      <c r="M324" s="21"/>
    </row>
    <row r="325" spans="1:13" s="7" customFormat="1" ht="18" customHeight="1">
      <c r="A325" s="48">
        <v>322</v>
      </c>
      <c r="B325" s="49">
        <v>11</v>
      </c>
      <c r="C325" s="49" t="s">
        <v>14</v>
      </c>
      <c r="D325" s="132">
        <v>2056.68</v>
      </c>
      <c r="E325" s="132">
        <v>261.95</v>
      </c>
      <c r="F325" s="67">
        <v>23</v>
      </c>
      <c r="G325" s="68">
        <v>160.52</v>
      </c>
      <c r="K325" s="21"/>
      <c r="L325" s="21"/>
      <c r="M325" s="21"/>
    </row>
    <row r="326" spans="1:13" s="7" customFormat="1" ht="18" customHeight="1">
      <c r="A326" s="63">
        <v>323</v>
      </c>
      <c r="B326" s="49">
        <v>11</v>
      </c>
      <c r="C326" s="49" t="s">
        <v>14</v>
      </c>
      <c r="D326" s="132">
        <v>2634.48</v>
      </c>
      <c r="E326" s="132">
        <v>278.2</v>
      </c>
      <c r="F326" s="67">
        <v>17</v>
      </c>
      <c r="G326" s="68">
        <v>234.62</v>
      </c>
      <c r="K326" s="21"/>
      <c r="L326" s="21"/>
      <c r="M326" s="21"/>
    </row>
    <row r="327" spans="1:13" s="7" customFormat="1" ht="18" customHeight="1">
      <c r="A327" s="48">
        <v>324</v>
      </c>
      <c r="B327" s="49">
        <v>11</v>
      </c>
      <c r="C327" s="49" t="s">
        <v>14</v>
      </c>
      <c r="D327" s="132">
        <v>1429.63</v>
      </c>
      <c r="E327" s="132">
        <v>210.5</v>
      </c>
      <c r="F327" s="67">
        <v>17</v>
      </c>
      <c r="G327" s="68">
        <v>176.02</v>
      </c>
      <c r="K327" s="21"/>
      <c r="L327" s="21"/>
      <c r="M327" s="21"/>
    </row>
    <row r="328" spans="1:13" s="7" customFormat="1" ht="18" customHeight="1">
      <c r="A328" s="48">
        <v>325</v>
      </c>
      <c r="B328" s="49">
        <v>11</v>
      </c>
      <c r="C328" s="49" t="s">
        <v>14</v>
      </c>
      <c r="D328" s="132">
        <v>2780.71</v>
      </c>
      <c r="E328" s="132">
        <v>285.58</v>
      </c>
      <c r="F328" s="67">
        <v>27</v>
      </c>
      <c r="G328" s="68">
        <v>245.2</v>
      </c>
      <c r="K328" s="21"/>
      <c r="L328" s="21"/>
      <c r="M328" s="21"/>
    </row>
    <row r="329" spans="1:13" s="7" customFormat="1" ht="18" customHeight="1">
      <c r="A329" s="48">
        <v>326</v>
      </c>
      <c r="B329" s="49">
        <v>11</v>
      </c>
      <c r="C329" s="49" t="s">
        <v>14</v>
      </c>
      <c r="D329" s="132">
        <v>2026.15</v>
      </c>
      <c r="E329" s="132">
        <v>250.62</v>
      </c>
      <c r="F329" s="67">
        <v>21</v>
      </c>
      <c r="G329" s="68">
        <v>217.39</v>
      </c>
      <c r="K329" s="21"/>
      <c r="L329" s="21"/>
      <c r="M329" s="21"/>
    </row>
    <row r="330" spans="1:13" s="7" customFormat="1" ht="18" customHeight="1">
      <c r="A330" s="48">
        <v>327</v>
      </c>
      <c r="B330" s="49">
        <v>11</v>
      </c>
      <c r="C330" s="49" t="s">
        <v>14</v>
      </c>
      <c r="D330" s="132">
        <v>1698.96</v>
      </c>
      <c r="E330" s="132">
        <v>267.85</v>
      </c>
      <c r="F330" s="67">
        <v>15</v>
      </c>
      <c r="G330" s="68">
        <v>241.27</v>
      </c>
      <c r="K330" s="21"/>
      <c r="L330" s="21"/>
      <c r="M330" s="21"/>
    </row>
    <row r="331" spans="1:13" s="7" customFormat="1" ht="18" customHeight="1">
      <c r="A331" s="48">
        <v>328</v>
      </c>
      <c r="B331" s="49">
        <v>11</v>
      </c>
      <c r="C331" s="49" t="s">
        <v>14</v>
      </c>
      <c r="D331" s="132">
        <v>2490.46</v>
      </c>
      <c r="E331" s="132">
        <v>305.27</v>
      </c>
      <c r="F331" s="67">
        <v>28</v>
      </c>
      <c r="G331" s="68">
        <v>144.27</v>
      </c>
      <c r="K331" s="21"/>
      <c r="L331" s="21"/>
      <c r="M331" s="21"/>
    </row>
    <row r="332" spans="1:13" s="7" customFormat="1" ht="18" customHeight="1">
      <c r="A332" s="48">
        <v>329</v>
      </c>
      <c r="B332" s="49">
        <v>11</v>
      </c>
      <c r="C332" s="49" t="s">
        <v>14</v>
      </c>
      <c r="D332" s="132">
        <v>1442.42</v>
      </c>
      <c r="E332" s="132">
        <v>229.21</v>
      </c>
      <c r="F332" s="67">
        <v>25</v>
      </c>
      <c r="G332" s="68">
        <v>118.17</v>
      </c>
      <c r="K332" s="21"/>
      <c r="L332" s="21"/>
      <c r="M332" s="21"/>
    </row>
    <row r="333" spans="1:13" s="7" customFormat="1" ht="18" customHeight="1">
      <c r="A333" s="48">
        <v>330</v>
      </c>
      <c r="B333" s="49">
        <v>11</v>
      </c>
      <c r="C333" s="49" t="s">
        <v>14</v>
      </c>
      <c r="D333" s="132">
        <v>1219.62</v>
      </c>
      <c r="E333" s="132">
        <v>294.94</v>
      </c>
      <c r="F333" s="67">
        <v>15</v>
      </c>
      <c r="G333" s="68">
        <v>166.42</v>
      </c>
      <c r="K333" s="21"/>
      <c r="L333" s="21"/>
      <c r="M333" s="21"/>
    </row>
    <row r="334" spans="1:13" s="7" customFormat="1" ht="18" customHeight="1">
      <c r="A334" s="48">
        <v>331</v>
      </c>
      <c r="B334" s="49">
        <v>11</v>
      </c>
      <c r="C334" s="49" t="s">
        <v>14</v>
      </c>
      <c r="D334" s="132">
        <v>3133.51</v>
      </c>
      <c r="E334" s="132">
        <v>250.62</v>
      </c>
      <c r="F334" s="67">
        <v>42</v>
      </c>
      <c r="G334" s="68">
        <v>207.05</v>
      </c>
      <c r="K334" s="21"/>
      <c r="L334" s="21"/>
      <c r="M334" s="21"/>
    </row>
    <row r="335" spans="1:13" s="7" customFormat="1" ht="18" customHeight="1">
      <c r="A335" s="48">
        <v>332</v>
      </c>
      <c r="B335" s="49">
        <v>11</v>
      </c>
      <c r="C335" s="49" t="s">
        <v>14</v>
      </c>
      <c r="D335" s="132">
        <v>2038.46</v>
      </c>
      <c r="E335" s="132">
        <v>243.24</v>
      </c>
      <c r="F335" s="67">
        <v>33</v>
      </c>
      <c r="G335" s="68">
        <v>207.05</v>
      </c>
      <c r="K335" s="21"/>
      <c r="L335" s="21"/>
      <c r="M335" s="21"/>
    </row>
    <row r="336" spans="1:13" s="7" customFormat="1" ht="18" customHeight="1">
      <c r="A336" s="48">
        <v>333</v>
      </c>
      <c r="B336" s="49">
        <v>11</v>
      </c>
      <c r="C336" s="49" t="s">
        <v>14</v>
      </c>
      <c r="D336" s="132">
        <v>2131.27</v>
      </c>
      <c r="E336" s="132">
        <v>325.22</v>
      </c>
      <c r="F336" s="67">
        <v>15</v>
      </c>
      <c r="G336" s="68">
        <v>264.9</v>
      </c>
      <c r="K336" s="21"/>
      <c r="L336" s="21"/>
      <c r="M336" s="21"/>
    </row>
    <row r="337" spans="1:13" s="7" customFormat="1" ht="18" customHeight="1">
      <c r="A337" s="48">
        <v>334</v>
      </c>
      <c r="B337" s="49">
        <v>12</v>
      </c>
      <c r="C337" s="49" t="s">
        <v>2</v>
      </c>
      <c r="D337" s="132">
        <v>5171.47</v>
      </c>
      <c r="E337" s="132">
        <v>1466.55</v>
      </c>
      <c r="F337" s="67">
        <v>43</v>
      </c>
      <c r="G337" s="68">
        <v>200.15</v>
      </c>
      <c r="K337" s="21"/>
      <c r="L337" s="21"/>
      <c r="M337" s="21"/>
    </row>
    <row r="338" spans="1:13" s="7" customFormat="1" ht="18" customHeight="1">
      <c r="A338" s="48">
        <v>335</v>
      </c>
      <c r="B338" s="49">
        <v>12</v>
      </c>
      <c r="C338" s="49" t="s">
        <v>2</v>
      </c>
      <c r="D338" s="132">
        <v>4161.35</v>
      </c>
      <c r="E338" s="132">
        <v>1326.23</v>
      </c>
      <c r="F338" s="67">
        <v>33</v>
      </c>
      <c r="G338" s="68">
        <v>194.73</v>
      </c>
      <c r="K338" s="21"/>
      <c r="L338" s="21"/>
      <c r="M338" s="21"/>
    </row>
    <row r="339" spans="1:13" s="7" customFormat="1" ht="18" customHeight="1">
      <c r="A339" s="48">
        <v>336</v>
      </c>
      <c r="B339" s="49">
        <v>12</v>
      </c>
      <c r="C339" s="49" t="s">
        <v>2</v>
      </c>
      <c r="D339" s="132">
        <v>3286.15</v>
      </c>
      <c r="E339" s="132">
        <v>801.1</v>
      </c>
      <c r="F339" s="67">
        <v>35</v>
      </c>
      <c r="G339" s="68">
        <v>173.57</v>
      </c>
      <c r="K339" s="21"/>
      <c r="L339" s="21"/>
      <c r="M339" s="21"/>
    </row>
    <row r="340" spans="1:13" s="7" customFormat="1" ht="18" customHeight="1">
      <c r="A340" s="48">
        <v>337</v>
      </c>
      <c r="B340" s="49">
        <v>12</v>
      </c>
      <c r="C340" s="49" t="s">
        <v>2</v>
      </c>
      <c r="D340" s="132">
        <v>2498.58</v>
      </c>
      <c r="E340" s="132">
        <v>714.93</v>
      </c>
      <c r="F340" s="67">
        <v>28</v>
      </c>
      <c r="G340" s="68">
        <v>168.39</v>
      </c>
      <c r="K340" s="21"/>
      <c r="L340" s="21"/>
      <c r="M340" s="21"/>
    </row>
    <row r="341" spans="1:13" s="7" customFormat="1" ht="18" customHeight="1">
      <c r="A341" s="48">
        <v>338</v>
      </c>
      <c r="B341" s="49">
        <v>12</v>
      </c>
      <c r="C341" s="49" t="s">
        <v>2</v>
      </c>
      <c r="D341" s="132">
        <v>3054.48</v>
      </c>
      <c r="E341" s="132">
        <v>964.08</v>
      </c>
      <c r="F341" s="67">
        <v>24</v>
      </c>
      <c r="G341" s="68">
        <v>214.93</v>
      </c>
      <c r="K341" s="21"/>
      <c r="L341" s="21"/>
      <c r="M341" s="21"/>
    </row>
    <row r="342" spans="1:13" s="7" customFormat="1" ht="18" customHeight="1">
      <c r="A342" s="48">
        <v>339</v>
      </c>
      <c r="B342" s="49">
        <v>12</v>
      </c>
      <c r="C342" s="49" t="s">
        <v>2</v>
      </c>
      <c r="D342" s="132">
        <v>1507.67</v>
      </c>
      <c r="E342" s="132">
        <v>829.66</v>
      </c>
      <c r="F342" s="67">
        <v>11</v>
      </c>
      <c r="G342" s="68">
        <v>181.44</v>
      </c>
      <c r="K342" s="21"/>
      <c r="L342" s="21"/>
      <c r="M342" s="21"/>
    </row>
    <row r="343" spans="1:13" s="7" customFormat="1" ht="18" customHeight="1">
      <c r="A343" s="48">
        <v>340</v>
      </c>
      <c r="B343" s="49">
        <v>12</v>
      </c>
      <c r="C343" s="49" t="s">
        <v>2</v>
      </c>
      <c r="D343" s="132">
        <v>1383.58</v>
      </c>
      <c r="E343" s="132">
        <v>942.42</v>
      </c>
      <c r="F343" s="67">
        <v>7</v>
      </c>
      <c r="G343" s="68">
        <v>284.1</v>
      </c>
      <c r="K343" s="21"/>
      <c r="L343" s="21"/>
      <c r="M343" s="21"/>
    </row>
    <row r="344" spans="1:13" s="7" customFormat="1" ht="18" customHeight="1">
      <c r="A344" s="48">
        <v>341</v>
      </c>
      <c r="B344" s="49">
        <v>12</v>
      </c>
      <c r="C344" s="49" t="s">
        <v>2</v>
      </c>
      <c r="D344" s="132">
        <v>3000.07</v>
      </c>
      <c r="E344" s="132">
        <v>1909.94</v>
      </c>
      <c r="F344" s="67">
        <v>21</v>
      </c>
      <c r="G344" s="68">
        <v>193.75</v>
      </c>
      <c r="K344" s="21"/>
      <c r="L344" s="21"/>
      <c r="M344" s="21"/>
    </row>
    <row r="345" spans="1:13" s="7" customFormat="1" ht="18" customHeight="1">
      <c r="A345" s="48">
        <v>342</v>
      </c>
      <c r="B345" s="49">
        <v>12</v>
      </c>
      <c r="C345" s="49" t="s">
        <v>2</v>
      </c>
      <c r="D345" s="132">
        <v>1384.57</v>
      </c>
      <c r="E345" s="132">
        <v>874.72</v>
      </c>
      <c r="F345" s="67">
        <v>11</v>
      </c>
      <c r="G345" s="68">
        <v>251.6</v>
      </c>
      <c r="K345" s="21"/>
      <c r="L345" s="21"/>
      <c r="M345" s="21"/>
    </row>
    <row r="346" spans="1:13" s="7" customFormat="1" ht="18" customHeight="1">
      <c r="A346" s="48">
        <v>343</v>
      </c>
      <c r="B346" s="49">
        <v>12</v>
      </c>
      <c r="C346" s="49" t="s">
        <v>2</v>
      </c>
      <c r="D346" s="132">
        <v>860.44</v>
      </c>
      <c r="E346" s="132">
        <v>635.42</v>
      </c>
      <c r="F346" s="67">
        <v>5</v>
      </c>
      <c r="G346" s="68">
        <v>232.16</v>
      </c>
      <c r="K346" s="21"/>
      <c r="L346" s="21"/>
      <c r="M346" s="21"/>
    </row>
    <row r="347" spans="1:13" s="7" customFormat="1" ht="18" customHeight="1">
      <c r="A347" s="48">
        <v>344</v>
      </c>
      <c r="B347" s="49">
        <v>12</v>
      </c>
      <c r="C347" s="49" t="s">
        <v>2</v>
      </c>
      <c r="D347" s="132">
        <v>4432.16</v>
      </c>
      <c r="E347" s="132">
        <v>1246.22</v>
      </c>
      <c r="F347" s="67">
        <v>41</v>
      </c>
      <c r="G347" s="68">
        <v>174.55</v>
      </c>
      <c r="K347" s="21"/>
      <c r="L347" s="21"/>
      <c r="M347" s="21"/>
    </row>
    <row r="348" spans="1:13" s="7" customFormat="1" ht="18" customHeight="1">
      <c r="A348" s="48">
        <v>345</v>
      </c>
      <c r="B348" s="49">
        <v>12</v>
      </c>
      <c r="C348" s="49" t="s">
        <v>2</v>
      </c>
      <c r="D348" s="132">
        <v>2879.93</v>
      </c>
      <c r="E348" s="132">
        <v>840</v>
      </c>
      <c r="F348" s="67">
        <v>27</v>
      </c>
      <c r="G348" s="68">
        <v>214.93</v>
      </c>
      <c r="K348" s="21"/>
      <c r="L348" s="21"/>
      <c r="M348" s="21"/>
    </row>
    <row r="349" spans="1:13" s="7" customFormat="1" ht="18" customHeight="1">
      <c r="A349" s="48">
        <v>346</v>
      </c>
      <c r="B349" s="49">
        <v>12</v>
      </c>
      <c r="C349" s="49" t="s">
        <v>14</v>
      </c>
      <c r="D349" s="132">
        <v>3872.32</v>
      </c>
      <c r="E349" s="132">
        <v>276.23</v>
      </c>
      <c r="F349" s="67">
        <v>45</v>
      </c>
      <c r="G349" s="68">
        <v>234.62</v>
      </c>
      <c r="K349" s="21"/>
      <c r="L349" s="21"/>
      <c r="M349" s="21"/>
    </row>
    <row r="350" spans="1:13" s="7" customFormat="1" ht="18" customHeight="1">
      <c r="A350" s="48">
        <v>347</v>
      </c>
      <c r="B350" s="49">
        <v>12</v>
      </c>
      <c r="C350" s="49" t="s">
        <v>14</v>
      </c>
      <c r="D350" s="132">
        <v>2693.07</v>
      </c>
      <c r="E350" s="132">
        <v>251.6</v>
      </c>
      <c r="F350" s="67">
        <v>41</v>
      </c>
      <c r="G350" s="68">
        <v>218.86</v>
      </c>
      <c r="K350" s="21"/>
      <c r="L350" s="21"/>
      <c r="M350" s="21"/>
    </row>
    <row r="351" spans="1:13" s="7" customFormat="1" ht="18" customHeight="1">
      <c r="A351" s="48">
        <v>348</v>
      </c>
      <c r="B351" s="49">
        <v>12</v>
      </c>
      <c r="C351" s="49" t="s">
        <v>14</v>
      </c>
      <c r="D351" s="132">
        <v>2579.58</v>
      </c>
      <c r="E351" s="132">
        <v>219.85</v>
      </c>
      <c r="F351" s="67">
        <v>31</v>
      </c>
      <c r="G351" s="68">
        <v>184.4</v>
      </c>
      <c r="K351" s="21"/>
      <c r="L351" s="21"/>
      <c r="M351" s="21"/>
    </row>
    <row r="352" spans="1:13" s="7" customFormat="1" ht="18" customHeight="1">
      <c r="A352" s="48">
        <v>349</v>
      </c>
      <c r="B352" s="49">
        <v>12</v>
      </c>
      <c r="C352" s="49" t="s">
        <v>14</v>
      </c>
      <c r="D352" s="132">
        <v>2036.98</v>
      </c>
      <c r="E352" s="132">
        <v>215.91</v>
      </c>
      <c r="F352" s="67">
        <v>29</v>
      </c>
      <c r="G352" s="68">
        <v>183.41</v>
      </c>
      <c r="K352" s="21"/>
      <c r="L352" s="21"/>
      <c r="M352" s="21"/>
    </row>
    <row r="353" spans="1:13" s="7" customFormat="1" ht="18" customHeight="1">
      <c r="A353" s="48">
        <v>350</v>
      </c>
      <c r="B353" s="49">
        <v>12</v>
      </c>
      <c r="C353" s="49" t="s">
        <v>14</v>
      </c>
      <c r="D353" s="132">
        <v>1530.81</v>
      </c>
      <c r="E353" s="132">
        <v>255.55</v>
      </c>
      <c r="F353" s="67">
        <v>17</v>
      </c>
      <c r="G353" s="68">
        <v>210.5</v>
      </c>
      <c r="K353" s="21"/>
      <c r="L353" s="21"/>
      <c r="M353" s="21"/>
    </row>
    <row r="354" spans="1:13" s="7" customFormat="1" ht="18" customHeight="1">
      <c r="A354" s="48">
        <v>352</v>
      </c>
      <c r="B354" s="49">
        <v>12</v>
      </c>
      <c r="C354" s="49" t="s">
        <v>14</v>
      </c>
      <c r="D354" s="132">
        <v>1449.81</v>
      </c>
      <c r="E354" s="132">
        <v>447.32</v>
      </c>
      <c r="F354" s="67">
        <v>15</v>
      </c>
      <c r="G354" s="68">
        <v>182.91</v>
      </c>
      <c r="K354" s="21"/>
      <c r="L354" s="21"/>
      <c r="M354" s="21"/>
    </row>
    <row r="355" spans="1:13" s="7" customFormat="1" ht="18" customHeight="1">
      <c r="A355" s="48">
        <v>353</v>
      </c>
      <c r="B355" s="49">
        <v>13</v>
      </c>
      <c r="C355" s="49" t="s">
        <v>2</v>
      </c>
      <c r="D355" s="132">
        <v>5532.63</v>
      </c>
      <c r="E355" s="132">
        <v>1858.49</v>
      </c>
      <c r="F355" s="67">
        <v>38</v>
      </c>
      <c r="G355" s="68">
        <v>244.23</v>
      </c>
      <c r="K355" s="21"/>
      <c r="L355" s="21"/>
      <c r="M355" s="21"/>
    </row>
    <row r="356" spans="1:13" s="7" customFormat="1" ht="18" customHeight="1">
      <c r="A356" s="48">
        <v>354</v>
      </c>
      <c r="B356" s="49">
        <v>13</v>
      </c>
      <c r="C356" s="49" t="s">
        <v>2</v>
      </c>
      <c r="D356" s="132">
        <v>5418.4</v>
      </c>
      <c r="E356" s="132">
        <v>1139.61</v>
      </c>
      <c r="F356" s="67">
        <v>57</v>
      </c>
      <c r="G356" s="68">
        <v>168.39</v>
      </c>
      <c r="K356" s="21"/>
      <c r="L356" s="21"/>
      <c r="M356" s="21"/>
    </row>
    <row r="357" spans="1:13" s="7" customFormat="1" ht="18" customHeight="1">
      <c r="A357" s="48">
        <v>355</v>
      </c>
      <c r="B357" s="49">
        <v>13</v>
      </c>
      <c r="C357" s="49" t="s">
        <v>2</v>
      </c>
      <c r="D357" s="132">
        <v>3076.15</v>
      </c>
      <c r="E357" s="132">
        <v>893.91</v>
      </c>
      <c r="F357" s="67">
        <v>29</v>
      </c>
      <c r="G357" s="68">
        <v>126.54</v>
      </c>
      <c r="K357" s="21"/>
      <c r="L357" s="21"/>
      <c r="M357" s="21"/>
    </row>
    <row r="358" spans="1:13" s="7" customFormat="1" ht="18" customHeight="1">
      <c r="A358" s="48">
        <v>356</v>
      </c>
      <c r="B358" s="49">
        <v>13</v>
      </c>
      <c r="C358" s="49" t="s">
        <v>2</v>
      </c>
      <c r="D358" s="132">
        <v>2604.2</v>
      </c>
      <c r="E358" s="132">
        <v>808.49</v>
      </c>
      <c r="F358" s="67">
        <v>23</v>
      </c>
      <c r="G358" s="68">
        <v>128.52</v>
      </c>
      <c r="K358" s="21"/>
      <c r="L358" s="21"/>
      <c r="M358" s="21"/>
    </row>
    <row r="359" spans="1:13" s="7" customFormat="1" ht="18" customHeight="1">
      <c r="A359" s="48">
        <v>357</v>
      </c>
      <c r="B359" s="49">
        <v>13</v>
      </c>
      <c r="C359" s="49" t="s">
        <v>2</v>
      </c>
      <c r="D359" s="132">
        <v>5822.65</v>
      </c>
      <c r="E359" s="132">
        <v>1596.54</v>
      </c>
      <c r="F359" s="67">
        <v>45</v>
      </c>
      <c r="G359" s="68">
        <v>181.44</v>
      </c>
      <c r="K359" s="21"/>
      <c r="L359" s="21"/>
      <c r="M359" s="21"/>
    </row>
    <row r="360" spans="1:13" s="7" customFormat="1" ht="18" customHeight="1">
      <c r="A360" s="48">
        <v>358</v>
      </c>
      <c r="B360" s="49">
        <v>13</v>
      </c>
      <c r="C360" s="49" t="s">
        <v>2</v>
      </c>
      <c r="D360" s="132">
        <v>3373.54</v>
      </c>
      <c r="E360" s="132">
        <v>1032.28</v>
      </c>
      <c r="F360" s="67">
        <v>29</v>
      </c>
      <c r="G360" s="68">
        <v>187.84</v>
      </c>
      <c r="K360" s="21"/>
      <c r="L360" s="21"/>
      <c r="M360" s="21"/>
    </row>
    <row r="361" spans="1:13" s="7" customFormat="1" ht="18" customHeight="1">
      <c r="A361" s="48">
        <v>359</v>
      </c>
      <c r="B361" s="49">
        <v>13</v>
      </c>
      <c r="C361" s="49" t="s">
        <v>2</v>
      </c>
      <c r="D361" s="132">
        <v>2422.26</v>
      </c>
      <c r="E361" s="132">
        <v>977.38</v>
      </c>
      <c r="F361" s="67">
        <v>17</v>
      </c>
      <c r="G361" s="68">
        <v>152.64</v>
      </c>
      <c r="K361" s="21"/>
      <c r="L361" s="21"/>
      <c r="M361" s="21"/>
    </row>
    <row r="362" spans="1:13" s="7" customFormat="1" ht="18" customHeight="1">
      <c r="A362" s="48">
        <v>360</v>
      </c>
      <c r="B362" s="49">
        <v>13</v>
      </c>
      <c r="C362" s="49" t="s">
        <v>2</v>
      </c>
      <c r="D362" s="132">
        <v>1845.68</v>
      </c>
      <c r="E362" s="132">
        <v>853.79</v>
      </c>
      <c r="F362" s="67">
        <v>11</v>
      </c>
      <c r="G362" s="68">
        <v>232.65</v>
      </c>
      <c r="K362" s="21"/>
      <c r="L362" s="21"/>
      <c r="M362" s="21"/>
    </row>
    <row r="363" spans="1:13" s="7" customFormat="1" ht="18" customHeight="1">
      <c r="A363" s="48">
        <v>361</v>
      </c>
      <c r="B363" s="49">
        <v>13</v>
      </c>
      <c r="C363" s="49" t="s">
        <v>2</v>
      </c>
      <c r="D363" s="132">
        <v>1579.31</v>
      </c>
      <c r="E363" s="132">
        <v>1023.42</v>
      </c>
      <c r="F363" s="67">
        <v>11</v>
      </c>
      <c r="G363" s="68">
        <v>240.77</v>
      </c>
      <c r="K363" s="21"/>
      <c r="L363" s="21"/>
      <c r="M363" s="21"/>
    </row>
    <row r="364" spans="1:13" s="7" customFormat="1" ht="18" customHeight="1">
      <c r="A364" s="48">
        <v>362</v>
      </c>
      <c r="B364" s="49">
        <v>13</v>
      </c>
      <c r="C364" s="49" t="s">
        <v>2</v>
      </c>
      <c r="D364" s="132">
        <v>993.37</v>
      </c>
      <c r="E364" s="132">
        <v>845.42</v>
      </c>
      <c r="F364" s="67">
        <v>7</v>
      </c>
      <c r="G364" s="68">
        <v>153.13</v>
      </c>
      <c r="K364" s="21"/>
      <c r="L364" s="21"/>
      <c r="M364" s="21"/>
    </row>
    <row r="365" spans="1:13" s="7" customFormat="1" ht="18" customHeight="1">
      <c r="A365" s="48">
        <v>363</v>
      </c>
      <c r="B365" s="49">
        <v>13</v>
      </c>
      <c r="C365" s="49" t="s">
        <v>2</v>
      </c>
      <c r="D365" s="132">
        <v>2282.43</v>
      </c>
      <c r="E365" s="132">
        <v>806.52</v>
      </c>
      <c r="F365" s="67">
        <v>17</v>
      </c>
      <c r="G365" s="68">
        <v>255.05</v>
      </c>
      <c r="K365" s="21"/>
      <c r="L365" s="21"/>
      <c r="M365" s="21"/>
    </row>
    <row r="366" spans="1:13" s="7" customFormat="1" ht="18" customHeight="1">
      <c r="A366" s="48">
        <v>364</v>
      </c>
      <c r="B366" s="49">
        <v>13</v>
      </c>
      <c r="C366" s="49" t="s">
        <v>2</v>
      </c>
      <c r="D366" s="132">
        <v>1396.39</v>
      </c>
      <c r="E366" s="132">
        <v>710.01</v>
      </c>
      <c r="F366" s="67">
        <v>7</v>
      </c>
      <c r="G366" s="68">
        <v>223.79</v>
      </c>
      <c r="K366" s="21"/>
      <c r="L366" s="21"/>
      <c r="M366" s="21"/>
    </row>
    <row r="367" spans="1:13" s="7" customFormat="1" ht="18" customHeight="1">
      <c r="A367" s="48">
        <v>365</v>
      </c>
      <c r="B367" s="49">
        <v>13</v>
      </c>
      <c r="C367" s="49" t="s">
        <v>2</v>
      </c>
      <c r="D367" s="132">
        <v>3528.89</v>
      </c>
      <c r="E367" s="132">
        <v>1104.9</v>
      </c>
      <c r="F367" s="67">
        <v>43</v>
      </c>
      <c r="G367" s="68">
        <v>175.54</v>
      </c>
      <c r="K367" s="21"/>
      <c r="L367" s="21"/>
      <c r="M367" s="21"/>
    </row>
    <row r="368" spans="1:13" s="7" customFormat="1" ht="18" customHeight="1">
      <c r="A368" s="48">
        <v>366</v>
      </c>
      <c r="B368" s="49">
        <v>13</v>
      </c>
      <c r="C368" s="49" t="s">
        <v>14</v>
      </c>
      <c r="D368" s="132">
        <v>3770.9</v>
      </c>
      <c r="E368" s="132">
        <v>295.92</v>
      </c>
      <c r="F368" s="67">
        <v>55</v>
      </c>
      <c r="G368" s="68">
        <v>244.71</v>
      </c>
      <c r="K368" s="21"/>
      <c r="L368" s="21"/>
      <c r="M368" s="21"/>
    </row>
    <row r="369" spans="1:13" s="7" customFormat="1" ht="18" customHeight="1">
      <c r="A369" s="48">
        <v>367</v>
      </c>
      <c r="B369" s="49">
        <v>13</v>
      </c>
      <c r="C369" s="49" t="s">
        <v>14</v>
      </c>
      <c r="D369" s="132">
        <v>2194.54</v>
      </c>
      <c r="E369" s="132">
        <v>267.85</v>
      </c>
      <c r="F369" s="67">
        <v>27</v>
      </c>
      <c r="G369" s="68">
        <v>239.78</v>
      </c>
      <c r="K369" s="21"/>
      <c r="L369" s="21"/>
      <c r="M369" s="21"/>
    </row>
    <row r="370" spans="1:13" s="7" customFormat="1" ht="18" customHeight="1">
      <c r="A370" s="48">
        <v>368</v>
      </c>
      <c r="B370" s="49">
        <v>13</v>
      </c>
      <c r="C370" s="49" t="s">
        <v>14</v>
      </c>
      <c r="D370" s="132">
        <v>1759.27</v>
      </c>
      <c r="E370" s="132">
        <v>245.2</v>
      </c>
      <c r="F370" s="67">
        <v>17</v>
      </c>
      <c r="G370" s="68">
        <v>166.92</v>
      </c>
      <c r="K370" s="21"/>
      <c r="L370" s="21"/>
      <c r="M370" s="21"/>
    </row>
    <row r="371" spans="1:13" s="7" customFormat="1" ht="18" customHeight="1">
      <c r="A371" s="48">
        <v>369</v>
      </c>
      <c r="B371" s="49">
        <v>13</v>
      </c>
      <c r="C371" s="49" t="s">
        <v>14</v>
      </c>
      <c r="D371" s="132">
        <v>1303.57</v>
      </c>
      <c r="E371" s="132">
        <v>297.4</v>
      </c>
      <c r="F371" s="67">
        <v>11</v>
      </c>
      <c r="G371" s="68">
        <v>255.05</v>
      </c>
      <c r="K371" s="21"/>
      <c r="L371" s="21"/>
      <c r="M371" s="21"/>
    </row>
    <row r="372" spans="1:13" s="7" customFormat="1" ht="18" customHeight="1">
      <c r="A372" s="48">
        <v>370</v>
      </c>
      <c r="B372" s="49">
        <v>14</v>
      </c>
      <c r="C372" s="49" t="s">
        <v>2</v>
      </c>
      <c r="D372" s="132">
        <v>3203.18</v>
      </c>
      <c r="E372" s="132">
        <v>712.97</v>
      </c>
      <c r="F372" s="67">
        <v>22</v>
      </c>
      <c r="G372" s="68">
        <v>182.91</v>
      </c>
      <c r="K372" s="21"/>
      <c r="L372" s="21"/>
      <c r="M372" s="21"/>
    </row>
    <row r="373" spans="1:13" s="7" customFormat="1" ht="18" customHeight="1">
      <c r="A373" s="48">
        <v>371</v>
      </c>
      <c r="B373" s="49">
        <v>14</v>
      </c>
      <c r="C373" s="49" t="s">
        <v>2</v>
      </c>
      <c r="D373" s="132">
        <v>2241.56</v>
      </c>
      <c r="E373" s="132">
        <v>694.75</v>
      </c>
      <c r="F373" s="67">
        <v>13</v>
      </c>
      <c r="G373" s="68">
        <v>161</v>
      </c>
      <c r="K373" s="21"/>
      <c r="L373" s="21"/>
      <c r="M373" s="21"/>
    </row>
    <row r="374" spans="1:13" s="7" customFormat="1" ht="18" customHeight="1">
      <c r="A374" s="48">
        <v>372</v>
      </c>
      <c r="B374" s="49">
        <v>14</v>
      </c>
      <c r="C374" s="49" t="s">
        <v>14</v>
      </c>
      <c r="D374" s="132">
        <v>2131.27</v>
      </c>
      <c r="E374" s="132">
        <v>301.83</v>
      </c>
      <c r="F374" s="67">
        <v>17</v>
      </c>
      <c r="G374" s="68">
        <v>236.59</v>
      </c>
      <c r="K374" s="21"/>
      <c r="L374" s="21"/>
      <c r="M374" s="21"/>
    </row>
    <row r="375" spans="1:13" s="7" customFormat="1" ht="18" customHeight="1">
      <c r="A375" s="48">
        <v>373</v>
      </c>
      <c r="B375" s="49">
        <v>14</v>
      </c>
      <c r="C375" s="49" t="s">
        <v>14</v>
      </c>
      <c r="D375" s="132">
        <v>1414.85</v>
      </c>
      <c r="E375" s="132">
        <v>292.48</v>
      </c>
      <c r="F375" s="67">
        <v>7</v>
      </c>
      <c r="G375" s="68">
        <v>186.86</v>
      </c>
      <c r="K375" s="21"/>
      <c r="L375" s="21"/>
      <c r="M375" s="21"/>
    </row>
    <row r="376" spans="1:13" s="7" customFormat="1" ht="18" customHeight="1">
      <c r="A376" s="48">
        <v>374</v>
      </c>
      <c r="B376" s="49">
        <v>14</v>
      </c>
      <c r="C376" s="49" t="s">
        <v>2</v>
      </c>
      <c r="D376" s="132">
        <v>1848.15</v>
      </c>
      <c r="E376" s="132">
        <v>764.42</v>
      </c>
      <c r="F376" s="67">
        <v>9</v>
      </c>
      <c r="G376" s="68">
        <v>243.73</v>
      </c>
      <c r="K376" s="21"/>
      <c r="L376" s="21"/>
      <c r="M376" s="21"/>
    </row>
    <row r="377" spans="1:13" s="7" customFormat="1" ht="18" customHeight="1">
      <c r="A377" s="48">
        <v>375</v>
      </c>
      <c r="B377" s="49">
        <v>14</v>
      </c>
      <c r="C377" s="49" t="s">
        <v>2</v>
      </c>
      <c r="D377" s="132">
        <v>2892.74</v>
      </c>
      <c r="E377" s="132">
        <v>1110.31</v>
      </c>
      <c r="F377" s="67">
        <v>9</v>
      </c>
      <c r="G377" s="68">
        <v>321.28</v>
      </c>
      <c r="K377" s="21"/>
      <c r="L377" s="21"/>
      <c r="M377" s="21"/>
    </row>
    <row r="378" spans="1:13" s="7" customFormat="1" ht="18" customHeight="1">
      <c r="A378" s="48">
        <v>376</v>
      </c>
      <c r="B378" s="49">
        <v>14</v>
      </c>
      <c r="C378" s="49" t="s">
        <v>14</v>
      </c>
      <c r="D378" s="132">
        <v>1218.15</v>
      </c>
      <c r="E378" s="132">
        <v>252.59</v>
      </c>
      <c r="F378" s="67">
        <v>8</v>
      </c>
      <c r="G378" s="68">
        <v>210.5</v>
      </c>
      <c r="K378" s="21"/>
      <c r="L378" s="21"/>
      <c r="M378" s="21"/>
    </row>
    <row r="379" spans="1:13" s="7" customFormat="1" ht="18" customHeight="1">
      <c r="A379" s="48">
        <v>377</v>
      </c>
      <c r="B379" s="49">
        <v>14</v>
      </c>
      <c r="C379" s="49" t="s">
        <v>2</v>
      </c>
      <c r="D379" s="132">
        <v>2273.57</v>
      </c>
      <c r="E379" s="132">
        <v>940.45</v>
      </c>
      <c r="F379" s="67">
        <v>15</v>
      </c>
      <c r="G379" s="68">
        <v>337.53</v>
      </c>
      <c r="K379" s="21"/>
      <c r="L379" s="21"/>
      <c r="M379" s="21"/>
    </row>
    <row r="380" spans="1:13" s="7" customFormat="1" ht="18" customHeight="1">
      <c r="A380" s="48">
        <v>378</v>
      </c>
      <c r="B380" s="49">
        <v>14</v>
      </c>
      <c r="C380" s="49" t="s">
        <v>14</v>
      </c>
      <c r="D380" s="132">
        <v>2146.53</v>
      </c>
      <c r="E380" s="132">
        <v>284.1</v>
      </c>
      <c r="F380" s="67">
        <v>14</v>
      </c>
      <c r="G380" s="68">
        <v>172.09</v>
      </c>
      <c r="K380" s="21"/>
      <c r="L380" s="21"/>
      <c r="M380" s="21"/>
    </row>
    <row r="381" spans="1:13" s="7" customFormat="1" ht="18" customHeight="1">
      <c r="A381" s="48">
        <v>379</v>
      </c>
      <c r="B381" s="49">
        <v>14</v>
      </c>
      <c r="C381" s="49" t="s">
        <v>14</v>
      </c>
      <c r="D381" s="132">
        <v>1953.03</v>
      </c>
      <c r="E381" s="132">
        <v>273.77</v>
      </c>
      <c r="F381" s="67">
        <v>17</v>
      </c>
      <c r="G381" s="68">
        <v>205.08</v>
      </c>
      <c r="K381" s="21"/>
      <c r="L381" s="21"/>
      <c r="M381" s="21"/>
    </row>
    <row r="382" spans="1:13" s="7" customFormat="1" ht="18" customHeight="1">
      <c r="A382" s="48">
        <v>380</v>
      </c>
      <c r="B382" s="49">
        <v>14</v>
      </c>
      <c r="C382" s="49" t="s">
        <v>14</v>
      </c>
      <c r="D382" s="132">
        <v>1045.08</v>
      </c>
      <c r="E382" s="132">
        <v>329.15</v>
      </c>
      <c r="F382" s="67">
        <v>7</v>
      </c>
      <c r="G382" s="68">
        <v>179.97</v>
      </c>
      <c r="K382" s="21"/>
      <c r="L382" s="21"/>
      <c r="M382" s="21"/>
    </row>
    <row r="383" spans="1:13" s="7" customFormat="1" ht="18" customHeight="1">
      <c r="A383" s="48">
        <v>381</v>
      </c>
      <c r="B383" s="49">
        <v>14</v>
      </c>
      <c r="C383" s="49" t="s">
        <v>2</v>
      </c>
      <c r="D383" s="132">
        <v>1281.42</v>
      </c>
      <c r="E383" s="132">
        <v>793.72</v>
      </c>
      <c r="F383" s="67">
        <v>4</v>
      </c>
      <c r="G383" s="68">
        <v>280.16</v>
      </c>
      <c r="K383" s="21"/>
      <c r="L383" s="21"/>
      <c r="M383" s="21"/>
    </row>
    <row r="384" spans="1:13" s="7" customFormat="1" ht="18" customHeight="1">
      <c r="A384" s="48">
        <v>382</v>
      </c>
      <c r="B384" s="49">
        <v>14</v>
      </c>
      <c r="C384" s="49" t="s">
        <v>14</v>
      </c>
      <c r="D384" s="132">
        <v>417.05</v>
      </c>
      <c r="E384" s="132">
        <v>319.31</v>
      </c>
      <c r="F384" s="67">
        <v>19</v>
      </c>
      <c r="G384" s="68">
        <v>89.86</v>
      </c>
      <c r="K384" s="21"/>
      <c r="L384" s="21"/>
      <c r="M384" s="21"/>
    </row>
    <row r="385" spans="1:13" s="7" customFormat="1" ht="18" customHeight="1">
      <c r="A385" s="48">
        <v>383</v>
      </c>
      <c r="B385" s="49">
        <v>14</v>
      </c>
      <c r="C385" s="49" t="s">
        <v>14</v>
      </c>
      <c r="D385" s="132">
        <v>1478.61</v>
      </c>
      <c r="E385" s="132">
        <v>275.24</v>
      </c>
      <c r="F385" s="67">
        <v>14</v>
      </c>
      <c r="G385" s="68">
        <v>182.91</v>
      </c>
      <c r="K385" s="21"/>
      <c r="L385" s="21"/>
      <c r="M385" s="21"/>
    </row>
    <row r="386" spans="1:13" s="7" customFormat="1" ht="18" customHeight="1">
      <c r="A386" s="48">
        <v>384</v>
      </c>
      <c r="B386" s="49">
        <v>14</v>
      </c>
      <c r="C386" s="49" t="s">
        <v>14</v>
      </c>
      <c r="D386" s="132">
        <v>1342.23</v>
      </c>
      <c r="E386" s="132">
        <v>238.07</v>
      </c>
      <c r="F386" s="67">
        <v>19</v>
      </c>
      <c r="G386" s="68">
        <v>165.93</v>
      </c>
      <c r="K386" s="21"/>
      <c r="L386" s="21"/>
      <c r="M386" s="21"/>
    </row>
    <row r="387" spans="1:13" s="7" customFormat="1" ht="18" customHeight="1">
      <c r="A387" s="48">
        <v>385</v>
      </c>
      <c r="B387" s="49">
        <v>15</v>
      </c>
      <c r="C387" s="49"/>
      <c r="D387" s="132">
        <v>3744.8</v>
      </c>
      <c r="E387" s="132">
        <v>288.53</v>
      </c>
      <c r="F387" s="67">
        <v>19</v>
      </c>
      <c r="G387" s="68">
        <v>247.17</v>
      </c>
      <c r="K387" s="21"/>
      <c r="L387" s="21"/>
      <c r="M387" s="21"/>
    </row>
    <row r="388" spans="1:13" s="7" customFormat="1" ht="18" customHeight="1">
      <c r="A388" s="48">
        <v>386</v>
      </c>
      <c r="B388" s="49">
        <v>15</v>
      </c>
      <c r="C388" s="49"/>
      <c r="D388" s="132">
        <v>11538.19</v>
      </c>
      <c r="E388" s="132">
        <v>261.95</v>
      </c>
      <c r="F388" s="67">
        <v>138</v>
      </c>
      <c r="G388" s="68">
        <v>157.07</v>
      </c>
      <c r="K388" s="21"/>
      <c r="L388" s="21"/>
      <c r="M388" s="21"/>
    </row>
    <row r="389" spans="1:13" s="7" customFormat="1" ht="18" customHeight="1">
      <c r="A389" s="48">
        <v>387</v>
      </c>
      <c r="B389" s="49">
        <v>15</v>
      </c>
      <c r="C389" s="49"/>
      <c r="D389" s="132">
        <v>6433.93</v>
      </c>
      <c r="E389" s="132">
        <v>247.67</v>
      </c>
      <c r="F389" s="67">
        <v>83</v>
      </c>
      <c r="G389" s="68">
        <v>149.68</v>
      </c>
      <c r="K389" s="21"/>
      <c r="L389" s="21"/>
      <c r="M389" s="21"/>
    </row>
    <row r="390" spans="1:13" s="7" customFormat="1" ht="18" customHeight="1">
      <c r="A390" s="48">
        <v>388</v>
      </c>
      <c r="B390" s="49">
        <v>15</v>
      </c>
      <c r="C390" s="49"/>
      <c r="D390" s="132">
        <v>3569.26</v>
      </c>
      <c r="E390" s="132">
        <v>174.05</v>
      </c>
      <c r="F390" s="67">
        <v>48</v>
      </c>
      <c r="G390" s="68">
        <v>171.11</v>
      </c>
      <c r="K390" s="21"/>
      <c r="L390" s="21"/>
      <c r="M390" s="21"/>
    </row>
    <row r="391" spans="1:13" s="7" customFormat="1" ht="18" customHeight="1">
      <c r="A391" s="48">
        <v>389</v>
      </c>
      <c r="B391" s="49">
        <v>15</v>
      </c>
      <c r="C391" s="49"/>
      <c r="D391" s="132">
        <v>1723.58</v>
      </c>
      <c r="E391" s="132">
        <v>193.26</v>
      </c>
      <c r="F391" s="67">
        <v>17</v>
      </c>
      <c r="G391" s="68">
        <v>121.61</v>
      </c>
      <c r="K391" s="21"/>
      <c r="L391" s="21"/>
      <c r="M391" s="21"/>
    </row>
    <row r="392" spans="1:13" s="7" customFormat="1" ht="18" customHeight="1">
      <c r="A392" s="48">
        <v>390</v>
      </c>
      <c r="B392" s="49">
        <v>15</v>
      </c>
      <c r="C392" s="49"/>
      <c r="D392" s="132">
        <v>1230.95</v>
      </c>
      <c r="E392" s="132">
        <v>153.63</v>
      </c>
      <c r="F392" s="67">
        <v>14</v>
      </c>
      <c r="G392" s="68">
        <v>90.84</v>
      </c>
      <c r="K392" s="21"/>
      <c r="L392" s="21"/>
      <c r="M392" s="21"/>
    </row>
    <row r="393" spans="1:13" s="7" customFormat="1" ht="18" customHeight="1">
      <c r="A393" s="48">
        <v>391</v>
      </c>
      <c r="B393" s="49">
        <v>15</v>
      </c>
      <c r="C393" s="49"/>
      <c r="D393" s="132">
        <v>490.66</v>
      </c>
      <c r="E393" s="132">
        <v>164.46</v>
      </c>
      <c r="F393" s="67">
        <v>8</v>
      </c>
      <c r="G393" s="109" t="s">
        <v>132</v>
      </c>
      <c r="K393" s="21"/>
      <c r="L393" s="21"/>
      <c r="M393" s="21"/>
    </row>
    <row r="394" spans="1:13" s="7" customFormat="1" ht="18" customHeight="1">
      <c r="A394" s="48">
        <v>392</v>
      </c>
      <c r="B394" s="49">
        <v>16</v>
      </c>
      <c r="C394" s="49" t="s">
        <v>2</v>
      </c>
      <c r="D394" s="132">
        <v>5756.92</v>
      </c>
      <c r="E394" s="132">
        <v>1507.18</v>
      </c>
      <c r="F394" s="67">
        <v>32</v>
      </c>
      <c r="G394" s="68">
        <v>277.21</v>
      </c>
      <c r="K394" s="21"/>
      <c r="L394" s="21"/>
      <c r="M394" s="21"/>
    </row>
    <row r="395" spans="1:13" s="7" customFormat="1" ht="18" customHeight="1">
      <c r="A395" s="48">
        <v>393</v>
      </c>
      <c r="B395" s="49">
        <v>16</v>
      </c>
      <c r="C395" s="49" t="s">
        <v>2</v>
      </c>
      <c r="D395" s="132">
        <v>4111.37</v>
      </c>
      <c r="E395" s="132">
        <v>915.58</v>
      </c>
      <c r="F395" s="67">
        <v>20</v>
      </c>
      <c r="G395" s="68">
        <v>221.33</v>
      </c>
      <c r="K395" s="21"/>
      <c r="L395" s="21"/>
      <c r="M395" s="21"/>
    </row>
    <row r="396" spans="1:13" s="7" customFormat="1" ht="18" customHeight="1">
      <c r="A396" s="48">
        <v>394</v>
      </c>
      <c r="B396" s="49">
        <v>16</v>
      </c>
      <c r="C396" s="49" t="s">
        <v>2</v>
      </c>
      <c r="D396" s="132">
        <v>3596.1</v>
      </c>
      <c r="E396" s="132">
        <v>1197.97</v>
      </c>
      <c r="F396" s="67">
        <v>29</v>
      </c>
      <c r="G396" s="68">
        <v>282.63</v>
      </c>
      <c r="K396" s="21"/>
      <c r="L396" s="21"/>
      <c r="M396" s="21"/>
    </row>
    <row r="397" spans="1:13" s="7" customFormat="1" ht="18" customHeight="1">
      <c r="A397" s="48">
        <v>395</v>
      </c>
      <c r="B397" s="49">
        <v>16</v>
      </c>
      <c r="C397" s="49" t="s">
        <v>14</v>
      </c>
      <c r="D397" s="132">
        <v>3223.86</v>
      </c>
      <c r="E397" s="132">
        <v>265.88</v>
      </c>
      <c r="F397" s="67">
        <v>43</v>
      </c>
      <c r="G397" s="68">
        <v>226.75</v>
      </c>
      <c r="K397" s="21"/>
      <c r="L397" s="21"/>
      <c r="M397" s="21"/>
    </row>
    <row r="398" spans="1:13" s="7" customFormat="1" ht="18" customHeight="1">
      <c r="A398" s="48">
        <v>396</v>
      </c>
      <c r="B398" s="49">
        <v>16</v>
      </c>
      <c r="C398" s="49" t="s">
        <v>14</v>
      </c>
      <c r="D398" s="132">
        <v>1486</v>
      </c>
      <c r="E398" s="132">
        <v>292.48</v>
      </c>
      <c r="F398" s="67">
        <v>11</v>
      </c>
      <c r="G398" s="68">
        <v>215.91</v>
      </c>
      <c r="K398" s="21"/>
      <c r="L398" s="21"/>
      <c r="M398" s="21"/>
    </row>
    <row r="399" spans="1:13" s="7" customFormat="1" ht="18" customHeight="1">
      <c r="A399" s="48">
        <v>397</v>
      </c>
      <c r="B399" s="49">
        <v>16</v>
      </c>
      <c r="C399" s="49" t="s">
        <v>14</v>
      </c>
      <c r="D399" s="132">
        <v>4550.83</v>
      </c>
      <c r="E399" s="132">
        <v>414.09</v>
      </c>
      <c r="F399" s="67">
        <v>37</v>
      </c>
      <c r="G399" s="68">
        <v>320.29</v>
      </c>
      <c r="K399" s="21"/>
      <c r="L399" s="21"/>
      <c r="M399" s="21"/>
    </row>
    <row r="400" spans="1:13" s="7" customFormat="1" ht="18" customHeight="1">
      <c r="A400" s="48">
        <v>398</v>
      </c>
      <c r="B400" s="49">
        <v>16</v>
      </c>
      <c r="C400" s="49" t="s">
        <v>14</v>
      </c>
      <c r="D400" s="132">
        <v>5665.58</v>
      </c>
      <c r="E400" s="132">
        <v>347.37</v>
      </c>
      <c r="F400" s="67">
        <v>57</v>
      </c>
      <c r="G400" s="68">
        <v>178.48</v>
      </c>
      <c r="K400" s="21"/>
      <c r="L400" s="21"/>
      <c r="M400" s="21"/>
    </row>
    <row r="401" spans="1:13" s="7" customFormat="1" ht="18" customHeight="1">
      <c r="A401" s="48">
        <v>399</v>
      </c>
      <c r="B401" s="49">
        <v>16</v>
      </c>
      <c r="C401" s="49" t="s">
        <v>14</v>
      </c>
      <c r="D401" s="132">
        <v>2764.72</v>
      </c>
      <c r="E401" s="132">
        <v>268.35</v>
      </c>
      <c r="F401" s="67">
        <v>32</v>
      </c>
      <c r="G401" s="68">
        <v>160.52</v>
      </c>
      <c r="K401" s="21"/>
      <c r="L401" s="21"/>
      <c r="M401" s="21"/>
    </row>
    <row r="402" spans="1:13" s="7" customFormat="1" ht="18" customHeight="1">
      <c r="A402" s="48">
        <v>400</v>
      </c>
      <c r="B402" s="49">
        <v>17</v>
      </c>
      <c r="C402" s="49" t="s">
        <v>2</v>
      </c>
      <c r="D402" s="132">
        <v>8834.54</v>
      </c>
      <c r="E402" s="132">
        <v>1736.87</v>
      </c>
      <c r="F402" s="67">
        <v>57</v>
      </c>
      <c r="G402" s="68">
        <v>290.01</v>
      </c>
      <c r="K402" s="21"/>
      <c r="L402" s="21"/>
      <c r="M402" s="21"/>
    </row>
    <row r="403" spans="1:13" s="7" customFormat="1" ht="18" customHeight="1">
      <c r="A403" s="48">
        <v>401</v>
      </c>
      <c r="B403" s="49">
        <v>17</v>
      </c>
      <c r="C403" s="49" t="s">
        <v>2</v>
      </c>
      <c r="D403" s="132">
        <v>8503.9</v>
      </c>
      <c r="E403" s="132">
        <v>1254.09</v>
      </c>
      <c r="F403" s="67">
        <v>78</v>
      </c>
      <c r="G403" s="68">
        <v>258.5</v>
      </c>
      <c r="K403" s="21"/>
      <c r="L403" s="21"/>
      <c r="M403" s="21"/>
    </row>
    <row r="404" spans="1:13" s="7" customFormat="1" ht="18" customHeight="1">
      <c r="A404" s="48">
        <v>402</v>
      </c>
      <c r="B404" s="49">
        <v>17</v>
      </c>
      <c r="C404" s="49" t="s">
        <v>2</v>
      </c>
      <c r="D404" s="132">
        <v>3572.22</v>
      </c>
      <c r="E404" s="132">
        <v>932.07</v>
      </c>
      <c r="F404" s="67">
        <v>45</v>
      </c>
      <c r="G404" s="68">
        <v>141.81</v>
      </c>
      <c r="K404" s="21"/>
      <c r="L404" s="21"/>
      <c r="M404" s="21"/>
    </row>
    <row r="405" spans="1:13" s="7" customFormat="1" ht="18" customHeight="1">
      <c r="A405" s="48">
        <v>403</v>
      </c>
      <c r="B405" s="49">
        <v>17</v>
      </c>
      <c r="C405" s="49" t="s">
        <v>14</v>
      </c>
      <c r="D405" s="132">
        <v>6882.74</v>
      </c>
      <c r="E405" s="132">
        <v>352.29</v>
      </c>
      <c r="F405" s="67">
        <v>60</v>
      </c>
      <c r="G405" s="68">
        <v>290.51</v>
      </c>
      <c r="K405" s="21"/>
      <c r="L405" s="21"/>
      <c r="M405" s="21"/>
    </row>
    <row r="406" spans="1:13" s="7" customFormat="1" ht="18" customHeight="1">
      <c r="A406" s="48">
        <v>404</v>
      </c>
      <c r="B406" s="49">
        <v>17</v>
      </c>
      <c r="C406" s="49" t="s">
        <v>14</v>
      </c>
      <c r="D406" s="132">
        <v>3409.25</v>
      </c>
      <c r="E406" s="132">
        <v>258.01</v>
      </c>
      <c r="F406" s="67">
        <v>46</v>
      </c>
      <c r="G406" s="68">
        <v>224.28</v>
      </c>
      <c r="K406" s="21"/>
      <c r="L406" s="21"/>
      <c r="M406" s="21"/>
    </row>
    <row r="407" spans="1:13" s="7" customFormat="1" ht="18" customHeight="1">
      <c r="A407" s="48">
        <v>405</v>
      </c>
      <c r="B407" s="49">
        <v>17</v>
      </c>
      <c r="C407" s="49" t="s">
        <v>14</v>
      </c>
      <c r="D407" s="132">
        <v>7080.92</v>
      </c>
      <c r="E407" s="132">
        <v>661.26</v>
      </c>
      <c r="F407" s="67">
        <v>19</v>
      </c>
      <c r="G407" s="68">
        <v>516.51</v>
      </c>
      <c r="K407" s="21"/>
      <c r="L407" s="21"/>
      <c r="M407" s="21"/>
    </row>
    <row r="408" spans="1:13" s="7" customFormat="1" ht="18" customHeight="1">
      <c r="A408" s="48">
        <v>406</v>
      </c>
      <c r="B408" s="49">
        <v>17</v>
      </c>
      <c r="C408" s="49" t="s">
        <v>2</v>
      </c>
      <c r="D408" s="132">
        <v>9922.7</v>
      </c>
      <c r="E408" s="132">
        <v>1638.14</v>
      </c>
      <c r="F408" s="67">
        <v>75</v>
      </c>
      <c r="G408" s="68">
        <v>231.18</v>
      </c>
      <c r="K408" s="21"/>
      <c r="L408" s="21"/>
      <c r="M408" s="21"/>
    </row>
    <row r="409" spans="1:13" s="7" customFormat="1" ht="18" customHeight="1">
      <c r="A409" s="48">
        <v>407</v>
      </c>
      <c r="B409" s="49">
        <v>17</v>
      </c>
      <c r="C409" s="49" t="s">
        <v>2</v>
      </c>
      <c r="D409" s="132">
        <v>4774.61</v>
      </c>
      <c r="E409" s="132">
        <v>1173.59</v>
      </c>
      <c r="F409" s="67">
        <v>51</v>
      </c>
      <c r="G409" s="68">
        <v>162.98</v>
      </c>
      <c r="K409" s="21"/>
      <c r="L409" s="21"/>
      <c r="M409" s="21"/>
    </row>
    <row r="410" spans="1:13" s="7" customFormat="1" ht="18" customHeight="1">
      <c r="A410" s="48">
        <v>408</v>
      </c>
      <c r="B410" s="49">
        <v>17</v>
      </c>
      <c r="C410" s="49" t="s">
        <v>2</v>
      </c>
      <c r="D410" s="132">
        <v>4546.64</v>
      </c>
      <c r="E410" s="132">
        <v>1169.16</v>
      </c>
      <c r="F410" s="67">
        <v>33</v>
      </c>
      <c r="G410" s="68">
        <v>285.58</v>
      </c>
      <c r="K410" s="21"/>
      <c r="L410" s="21"/>
      <c r="M410" s="21"/>
    </row>
    <row r="411" spans="1:13" s="7" customFormat="1" ht="18" customHeight="1">
      <c r="A411" s="48">
        <v>409</v>
      </c>
      <c r="B411" s="49">
        <v>17</v>
      </c>
      <c r="C411" s="49" t="s">
        <v>14</v>
      </c>
      <c r="D411" s="132">
        <v>2703.16</v>
      </c>
      <c r="E411" s="132">
        <v>344.92</v>
      </c>
      <c r="F411" s="67">
        <v>24</v>
      </c>
      <c r="G411" s="68">
        <v>257.02</v>
      </c>
      <c r="K411" s="21"/>
      <c r="L411" s="21"/>
      <c r="M411" s="21"/>
    </row>
    <row r="412" spans="1:13" s="7" customFormat="1" ht="18" customHeight="1">
      <c r="A412" s="48">
        <v>410</v>
      </c>
      <c r="B412" s="49">
        <v>17</v>
      </c>
      <c r="C412" s="49" t="s">
        <v>14</v>
      </c>
      <c r="D412" s="132">
        <v>1745.98</v>
      </c>
      <c r="E412" s="132">
        <v>327.68</v>
      </c>
      <c r="F412" s="67">
        <v>11</v>
      </c>
      <c r="G412" s="68">
        <v>258.99</v>
      </c>
      <c r="K412" s="21"/>
      <c r="L412" s="21"/>
      <c r="M412" s="21"/>
    </row>
    <row r="413" spans="1:13" s="7" customFormat="1" ht="18" customHeight="1">
      <c r="A413" s="48">
        <v>411</v>
      </c>
      <c r="B413" s="49">
        <v>17</v>
      </c>
      <c r="C413" s="49" t="s">
        <v>14</v>
      </c>
      <c r="D413" s="132">
        <v>1489.45</v>
      </c>
      <c r="E413" s="132">
        <v>254.56</v>
      </c>
      <c r="F413" s="67">
        <v>23</v>
      </c>
      <c r="G413" s="68">
        <v>157.07</v>
      </c>
      <c r="K413" s="21"/>
      <c r="L413" s="21"/>
      <c r="M413" s="21"/>
    </row>
    <row r="414" spans="1:13" s="7" customFormat="1" ht="18" customHeight="1">
      <c r="A414" s="48">
        <v>412</v>
      </c>
      <c r="B414" s="49">
        <v>17</v>
      </c>
      <c r="C414" s="49" t="s">
        <v>14</v>
      </c>
      <c r="D414" s="132">
        <v>1204.86</v>
      </c>
      <c r="E414" s="132">
        <v>332.11</v>
      </c>
      <c r="F414" s="67">
        <v>19</v>
      </c>
      <c r="G414" s="68">
        <v>241.76</v>
      </c>
      <c r="K414" s="21"/>
      <c r="L414" s="21"/>
      <c r="M414" s="21"/>
    </row>
    <row r="415" spans="1:13" s="7" customFormat="1" ht="18" customHeight="1">
      <c r="A415" s="48">
        <v>413</v>
      </c>
      <c r="B415" s="49">
        <v>17</v>
      </c>
      <c r="C415" s="49" t="s">
        <v>14</v>
      </c>
      <c r="D415" s="132">
        <v>5121</v>
      </c>
      <c r="E415" s="132">
        <v>265.39</v>
      </c>
      <c r="F415" s="67">
        <v>65</v>
      </c>
      <c r="G415" s="68">
        <v>215.41</v>
      </c>
      <c r="K415" s="21"/>
      <c r="L415" s="21"/>
      <c r="M415" s="21"/>
    </row>
    <row r="416" spans="1:13" s="7" customFormat="1" ht="18" customHeight="1">
      <c r="A416" s="48">
        <v>414</v>
      </c>
      <c r="B416" s="49">
        <v>17</v>
      </c>
      <c r="C416" s="49" t="s">
        <v>14</v>
      </c>
      <c r="D416" s="132">
        <v>3335.63</v>
      </c>
      <c r="E416" s="132">
        <v>249.64</v>
      </c>
      <c r="F416" s="67">
        <v>50</v>
      </c>
      <c r="G416" s="68">
        <v>148.7</v>
      </c>
      <c r="K416" s="21"/>
      <c r="L416" s="21"/>
      <c r="M416" s="21"/>
    </row>
    <row r="417" spans="1:13" s="7" customFormat="1" ht="18" customHeight="1">
      <c r="A417" s="48">
        <v>415</v>
      </c>
      <c r="B417" s="49">
        <v>18</v>
      </c>
      <c r="C417" s="49" t="s">
        <v>2</v>
      </c>
      <c r="D417" s="132">
        <v>6623.75</v>
      </c>
      <c r="E417" s="132">
        <v>1570.44</v>
      </c>
      <c r="F417" s="67">
        <v>43</v>
      </c>
      <c r="G417" s="68">
        <v>253.09</v>
      </c>
      <c r="K417" s="21"/>
      <c r="L417" s="21"/>
      <c r="M417" s="21"/>
    </row>
    <row r="418" spans="1:13" s="7" customFormat="1" ht="18" customHeight="1">
      <c r="A418" s="48">
        <v>416</v>
      </c>
      <c r="B418" s="49">
        <v>18</v>
      </c>
      <c r="C418" s="49" t="s">
        <v>14</v>
      </c>
      <c r="D418" s="132">
        <v>4761.81</v>
      </c>
      <c r="E418" s="132">
        <v>247.17</v>
      </c>
      <c r="F418" s="67">
        <v>51</v>
      </c>
      <c r="G418" s="68">
        <v>200.65</v>
      </c>
      <c r="K418" s="21"/>
      <c r="L418" s="21"/>
      <c r="M418" s="21"/>
    </row>
    <row r="419" spans="1:13" s="7" customFormat="1" ht="18" customHeight="1">
      <c r="A419" s="48">
        <v>417</v>
      </c>
      <c r="B419" s="49">
        <v>18</v>
      </c>
      <c r="C419" s="49" t="s">
        <v>14</v>
      </c>
      <c r="D419" s="132">
        <v>2573.18</v>
      </c>
      <c r="E419" s="132">
        <v>255.55</v>
      </c>
      <c r="F419" s="67">
        <v>24</v>
      </c>
      <c r="G419" s="68">
        <v>232.16</v>
      </c>
      <c r="K419" s="21"/>
      <c r="L419" s="21"/>
      <c r="M419" s="21"/>
    </row>
    <row r="420" spans="1:13" s="7" customFormat="1" ht="18" customHeight="1">
      <c r="A420" s="48">
        <v>418</v>
      </c>
      <c r="B420" s="49">
        <v>18</v>
      </c>
      <c r="C420" s="49" t="s">
        <v>14</v>
      </c>
      <c r="D420" s="132">
        <v>2637.43</v>
      </c>
      <c r="E420" s="132">
        <v>245.2</v>
      </c>
      <c r="F420" s="67">
        <v>31</v>
      </c>
      <c r="G420" s="68">
        <v>214.43</v>
      </c>
      <c r="K420" s="21"/>
      <c r="L420" s="21"/>
      <c r="M420" s="21"/>
    </row>
    <row r="421" spans="1:13" s="7" customFormat="1" ht="18" customHeight="1">
      <c r="A421" s="48">
        <v>419</v>
      </c>
      <c r="B421" s="49">
        <v>18</v>
      </c>
      <c r="C421" s="49" t="s">
        <v>14</v>
      </c>
      <c r="D421" s="132">
        <v>2856.79</v>
      </c>
      <c r="E421" s="132">
        <v>265.39</v>
      </c>
      <c r="F421" s="67">
        <v>34</v>
      </c>
      <c r="G421" s="68">
        <v>163.47</v>
      </c>
      <c r="K421" s="21"/>
      <c r="L421" s="21"/>
      <c r="M421" s="21"/>
    </row>
    <row r="422" spans="1:13" s="7" customFormat="1" ht="18" customHeight="1">
      <c r="A422" s="48">
        <v>420</v>
      </c>
      <c r="B422" s="49">
        <v>18</v>
      </c>
      <c r="C422" s="49" t="s">
        <v>14</v>
      </c>
      <c r="D422" s="132">
        <v>2198.97</v>
      </c>
      <c r="E422" s="132">
        <v>240.77</v>
      </c>
      <c r="F422" s="67">
        <v>28</v>
      </c>
      <c r="G422" s="68">
        <v>141.31</v>
      </c>
      <c r="K422" s="21"/>
      <c r="L422" s="21"/>
      <c r="M422" s="21"/>
    </row>
    <row r="423" spans="1:13" s="7" customFormat="1" ht="18" customHeight="1">
      <c r="A423" s="48">
        <v>421</v>
      </c>
      <c r="B423" s="49">
        <v>18</v>
      </c>
      <c r="C423" s="49" t="s">
        <v>14</v>
      </c>
      <c r="D423" s="132">
        <v>2091.88</v>
      </c>
      <c r="E423" s="132">
        <v>250.13</v>
      </c>
      <c r="F423" s="67">
        <v>21</v>
      </c>
      <c r="G423" s="68">
        <v>171.11</v>
      </c>
      <c r="K423" s="21"/>
      <c r="L423" s="21"/>
      <c r="M423" s="21"/>
    </row>
    <row r="424" spans="1:13" s="7" customFormat="1" ht="18" customHeight="1">
      <c r="A424" s="48">
        <v>422</v>
      </c>
      <c r="B424" s="49">
        <v>18</v>
      </c>
      <c r="C424" s="49" t="s">
        <v>14</v>
      </c>
      <c r="D424" s="132">
        <v>1577.34</v>
      </c>
      <c r="E424" s="132">
        <v>261.95</v>
      </c>
      <c r="F424" s="67">
        <v>14</v>
      </c>
      <c r="G424" s="68">
        <v>234.62</v>
      </c>
      <c r="K424" s="21"/>
      <c r="L424" s="21"/>
      <c r="M424" s="21"/>
    </row>
    <row r="425" spans="1:13" s="7" customFormat="1" ht="18" customHeight="1">
      <c r="A425" s="48">
        <v>423</v>
      </c>
      <c r="B425" s="49">
        <v>18</v>
      </c>
      <c r="C425" s="49" t="s">
        <v>14</v>
      </c>
      <c r="D425" s="132">
        <v>3176.34</v>
      </c>
      <c r="E425" s="132">
        <v>312.9</v>
      </c>
      <c r="F425" s="67">
        <v>28</v>
      </c>
      <c r="G425" s="68">
        <v>240.28</v>
      </c>
      <c r="K425" s="21"/>
      <c r="L425" s="21"/>
      <c r="M425" s="21"/>
    </row>
    <row r="426" spans="1:13" s="7" customFormat="1" ht="18" customHeight="1">
      <c r="A426" s="48">
        <v>424</v>
      </c>
      <c r="B426" s="49">
        <v>19</v>
      </c>
      <c r="C426" s="49" t="s">
        <v>2</v>
      </c>
      <c r="D426" s="132">
        <v>7086.83</v>
      </c>
      <c r="E426" s="132">
        <v>1126.08</v>
      </c>
      <c r="F426" s="67">
        <v>49</v>
      </c>
      <c r="G426" s="68">
        <v>209.51</v>
      </c>
      <c r="K426" s="21"/>
      <c r="L426" s="21"/>
      <c r="M426" s="21"/>
    </row>
    <row r="427" spans="1:13" s="7" customFormat="1" ht="18" customHeight="1">
      <c r="A427" s="48">
        <v>425</v>
      </c>
      <c r="B427" s="49">
        <v>19</v>
      </c>
      <c r="C427" s="49" t="s">
        <v>14</v>
      </c>
      <c r="D427" s="132">
        <v>2020.23</v>
      </c>
      <c r="E427" s="132">
        <v>263.42</v>
      </c>
      <c r="F427" s="67">
        <v>33</v>
      </c>
      <c r="G427" s="68">
        <v>229.69</v>
      </c>
      <c r="K427" s="21"/>
      <c r="L427" s="21"/>
      <c r="M427" s="21"/>
    </row>
    <row r="428" spans="1:13" s="7" customFormat="1" ht="18" customHeight="1">
      <c r="A428" s="48">
        <v>426</v>
      </c>
      <c r="B428" s="49">
        <v>19</v>
      </c>
      <c r="C428" s="49" t="s">
        <v>14</v>
      </c>
      <c r="D428" s="132">
        <v>2035.01</v>
      </c>
      <c r="E428" s="132">
        <v>200.15</v>
      </c>
      <c r="F428" s="67">
        <v>44</v>
      </c>
      <c r="G428" s="68">
        <v>188.33</v>
      </c>
      <c r="K428" s="21"/>
      <c r="L428" s="21"/>
      <c r="M428" s="21"/>
    </row>
    <row r="429" spans="1:13" s="7" customFormat="1" ht="18" customHeight="1">
      <c r="A429" s="48">
        <v>427</v>
      </c>
      <c r="B429" s="49">
        <v>19</v>
      </c>
      <c r="C429" s="49" t="s">
        <v>14</v>
      </c>
      <c r="D429" s="132">
        <v>1790.79</v>
      </c>
      <c r="E429" s="132">
        <v>215.41</v>
      </c>
      <c r="F429" s="67">
        <v>43</v>
      </c>
      <c r="G429" s="68">
        <v>202.61</v>
      </c>
      <c r="K429" s="21"/>
      <c r="L429" s="21"/>
      <c r="M429" s="21"/>
    </row>
    <row r="430" spans="1:13" s="7" customFormat="1" ht="18" customHeight="1">
      <c r="A430" s="48">
        <v>428</v>
      </c>
      <c r="B430" s="49">
        <v>19</v>
      </c>
      <c r="C430" s="49" t="s">
        <v>14</v>
      </c>
      <c r="D430" s="132">
        <v>2244.51</v>
      </c>
      <c r="E430" s="132">
        <v>191.79</v>
      </c>
      <c r="F430" s="67">
        <v>51</v>
      </c>
      <c r="G430" s="68">
        <v>178.48</v>
      </c>
      <c r="K430" s="21"/>
      <c r="L430" s="21"/>
      <c r="M430" s="21"/>
    </row>
    <row r="431" spans="1:13" s="7" customFormat="1" ht="18" customHeight="1">
      <c r="A431" s="48">
        <v>429</v>
      </c>
      <c r="B431" s="49">
        <v>19</v>
      </c>
      <c r="C431" s="49" t="s">
        <v>14</v>
      </c>
      <c r="D431" s="132">
        <v>2804.35</v>
      </c>
      <c r="E431" s="132">
        <v>210.5</v>
      </c>
      <c r="F431" s="67">
        <v>53</v>
      </c>
      <c r="G431" s="68">
        <v>140.32</v>
      </c>
      <c r="K431" s="21"/>
      <c r="L431" s="21"/>
      <c r="M431" s="21"/>
    </row>
    <row r="432" spans="1:13" s="7" customFormat="1" ht="18" customHeight="1">
      <c r="A432" s="48">
        <v>430</v>
      </c>
      <c r="B432" s="49">
        <v>19</v>
      </c>
      <c r="C432" s="49" t="s">
        <v>14</v>
      </c>
      <c r="D432" s="132">
        <v>2787.62</v>
      </c>
      <c r="E432" s="132">
        <v>180.95</v>
      </c>
      <c r="F432" s="67">
        <v>63</v>
      </c>
      <c r="G432" s="68">
        <v>171.11</v>
      </c>
      <c r="K432" s="21"/>
      <c r="L432" s="21"/>
      <c r="M432" s="21"/>
    </row>
    <row r="433" spans="1:13" s="7" customFormat="1" ht="18" customHeight="1">
      <c r="A433" s="48">
        <v>431</v>
      </c>
      <c r="B433" s="49">
        <v>19</v>
      </c>
      <c r="C433" s="49" t="s">
        <v>14</v>
      </c>
      <c r="D433" s="132">
        <v>1732.93</v>
      </c>
      <c r="E433" s="132">
        <v>217.39</v>
      </c>
      <c r="F433" s="67">
        <v>27</v>
      </c>
      <c r="G433" s="68">
        <v>148.21</v>
      </c>
      <c r="K433" s="21"/>
      <c r="L433" s="21"/>
      <c r="M433" s="21"/>
    </row>
    <row r="434" spans="1:13" s="7" customFormat="1" ht="18" customHeight="1">
      <c r="A434" s="48">
        <v>432</v>
      </c>
      <c r="B434" s="49">
        <v>19</v>
      </c>
      <c r="C434" s="49" t="s">
        <v>14</v>
      </c>
      <c r="D434" s="132">
        <v>2222.6</v>
      </c>
      <c r="E434" s="132">
        <v>225.76</v>
      </c>
      <c r="F434" s="67">
        <v>25</v>
      </c>
      <c r="G434" s="68">
        <v>167.41</v>
      </c>
      <c r="K434" s="21"/>
      <c r="L434" s="21"/>
      <c r="M434" s="21"/>
    </row>
    <row r="435" spans="1:13" s="7" customFormat="1" ht="18" customHeight="1">
      <c r="A435" s="48">
        <v>433</v>
      </c>
      <c r="B435" s="49">
        <v>20</v>
      </c>
      <c r="C435" s="49"/>
      <c r="D435" s="132">
        <v>1049.01</v>
      </c>
      <c r="E435" s="132">
        <v>290.51</v>
      </c>
      <c r="F435" s="67">
        <v>4</v>
      </c>
      <c r="G435" s="68">
        <v>267.85</v>
      </c>
      <c r="K435" s="21"/>
      <c r="L435" s="21"/>
      <c r="M435" s="21"/>
    </row>
    <row r="436" spans="1:13" s="7" customFormat="1" ht="18" customHeight="1">
      <c r="A436" s="48">
        <v>439</v>
      </c>
      <c r="B436" s="49">
        <v>21</v>
      </c>
      <c r="C436" s="49" t="s">
        <v>2</v>
      </c>
      <c r="D436" s="132">
        <v>3636.97</v>
      </c>
      <c r="E436" s="132">
        <v>1310.48</v>
      </c>
      <c r="F436" s="67">
        <v>50</v>
      </c>
      <c r="G436" s="68">
        <v>203.6</v>
      </c>
      <c r="K436" s="21"/>
      <c r="L436" s="21"/>
      <c r="M436" s="21"/>
    </row>
    <row r="437" spans="1:13" s="7" customFormat="1" ht="18" customHeight="1">
      <c r="A437" s="48">
        <v>440</v>
      </c>
      <c r="B437" s="49">
        <v>21</v>
      </c>
      <c r="C437" s="49" t="s">
        <v>2</v>
      </c>
      <c r="D437" s="132">
        <v>4875.31</v>
      </c>
      <c r="E437" s="132">
        <v>1251.63</v>
      </c>
      <c r="F437" s="67">
        <v>47</v>
      </c>
      <c r="G437" s="68">
        <v>339.99</v>
      </c>
      <c r="K437" s="21"/>
      <c r="L437" s="21"/>
      <c r="M437" s="21"/>
    </row>
    <row r="438" spans="1:13" s="7" customFormat="1" ht="18" customHeight="1">
      <c r="A438" s="48">
        <v>441</v>
      </c>
      <c r="B438" s="49">
        <v>21</v>
      </c>
      <c r="C438" s="49" t="s">
        <v>2</v>
      </c>
      <c r="D438" s="132">
        <v>1805.56</v>
      </c>
      <c r="E438" s="132">
        <v>989.19</v>
      </c>
      <c r="F438" s="67">
        <v>19</v>
      </c>
      <c r="G438" s="68">
        <v>200.65</v>
      </c>
      <c r="K438" s="21"/>
      <c r="L438" s="21"/>
      <c r="M438" s="21"/>
    </row>
    <row r="439" spans="1:13" s="7" customFormat="1" ht="18" customHeight="1">
      <c r="A439" s="48">
        <v>442</v>
      </c>
      <c r="B439" s="49">
        <v>21</v>
      </c>
      <c r="C439" s="49" t="s">
        <v>2</v>
      </c>
      <c r="D439" s="132">
        <v>6533.39</v>
      </c>
      <c r="E439" s="132">
        <v>1365.86</v>
      </c>
      <c r="F439" s="67">
        <v>78</v>
      </c>
      <c r="G439" s="68">
        <v>266.87</v>
      </c>
      <c r="K439" s="21"/>
      <c r="L439" s="21"/>
      <c r="M439" s="21"/>
    </row>
    <row r="440" spans="1:13" s="7" customFormat="1" ht="18" customHeight="1">
      <c r="A440" s="48">
        <v>443</v>
      </c>
      <c r="B440" s="49">
        <v>21</v>
      </c>
      <c r="C440" s="49" t="s">
        <v>2</v>
      </c>
      <c r="D440" s="132">
        <v>3745.79</v>
      </c>
      <c r="E440" s="132">
        <v>1048.03</v>
      </c>
      <c r="F440" s="67">
        <v>43</v>
      </c>
      <c r="G440" s="68">
        <v>199.66</v>
      </c>
      <c r="K440" s="21"/>
      <c r="L440" s="21"/>
      <c r="M440" s="21"/>
    </row>
    <row r="441" spans="1:13" s="7" customFormat="1" ht="18" customHeight="1">
      <c r="A441" s="48">
        <v>444</v>
      </c>
      <c r="B441" s="49">
        <v>21</v>
      </c>
      <c r="C441" s="49" t="s">
        <v>14</v>
      </c>
      <c r="D441" s="132">
        <v>2370.57</v>
      </c>
      <c r="E441" s="132">
        <v>227.23</v>
      </c>
      <c r="F441" s="67">
        <v>28</v>
      </c>
      <c r="G441" s="68">
        <v>193.75</v>
      </c>
      <c r="K441" s="21"/>
      <c r="L441" s="21"/>
      <c r="M441" s="21"/>
    </row>
    <row r="442" spans="1:13" s="7" customFormat="1" ht="18" customHeight="1">
      <c r="A442" s="48">
        <v>445</v>
      </c>
      <c r="B442" s="49">
        <v>21</v>
      </c>
      <c r="C442" s="49" t="s">
        <v>14</v>
      </c>
      <c r="D442" s="132">
        <v>1584.23</v>
      </c>
      <c r="E442" s="132">
        <v>225.76</v>
      </c>
      <c r="F442" s="67">
        <v>23</v>
      </c>
      <c r="G442" s="68">
        <v>189.82</v>
      </c>
      <c r="K442" s="21"/>
      <c r="L442" s="21"/>
      <c r="M442" s="21"/>
    </row>
    <row r="443" spans="1:13" s="7" customFormat="1" ht="18" customHeight="1">
      <c r="A443" s="48">
        <v>446</v>
      </c>
      <c r="B443" s="49">
        <v>21</v>
      </c>
      <c r="C443" s="49" t="s">
        <v>14</v>
      </c>
      <c r="D443" s="132">
        <v>1207.32</v>
      </c>
      <c r="E443" s="132">
        <v>314.39</v>
      </c>
      <c r="F443" s="67">
        <v>7</v>
      </c>
      <c r="G443" s="68">
        <v>261.45</v>
      </c>
      <c r="K443" s="21"/>
      <c r="L443" s="21"/>
      <c r="M443" s="21"/>
    </row>
    <row r="444" spans="1:13" s="7" customFormat="1" ht="18" customHeight="1">
      <c r="A444" s="48">
        <v>447</v>
      </c>
      <c r="B444" s="49">
        <v>21</v>
      </c>
      <c r="C444" s="49" t="s">
        <v>14</v>
      </c>
      <c r="D444" s="132">
        <v>1517.03</v>
      </c>
      <c r="E444" s="132">
        <v>287.06</v>
      </c>
      <c r="F444" s="67">
        <v>19</v>
      </c>
      <c r="G444" s="68">
        <v>242.25</v>
      </c>
      <c r="K444" s="21"/>
      <c r="L444" s="21"/>
      <c r="M444" s="21"/>
    </row>
    <row r="445" spans="1:13" s="7" customFormat="1" ht="18" customHeight="1">
      <c r="A445" s="48">
        <v>448</v>
      </c>
      <c r="B445" s="49">
        <v>21</v>
      </c>
      <c r="C445" s="49" t="s">
        <v>14</v>
      </c>
      <c r="D445" s="132">
        <v>903.76</v>
      </c>
      <c r="E445" s="132">
        <v>266.87</v>
      </c>
      <c r="F445" s="67">
        <v>7</v>
      </c>
      <c r="G445" s="68">
        <v>245.7</v>
      </c>
      <c r="K445" s="21"/>
      <c r="L445" s="21"/>
      <c r="M445" s="21"/>
    </row>
    <row r="446" spans="1:13" s="7" customFormat="1" ht="18" customHeight="1">
      <c r="A446" s="48">
        <v>449</v>
      </c>
      <c r="B446" s="49">
        <v>21</v>
      </c>
      <c r="C446" s="49" t="s">
        <v>14</v>
      </c>
      <c r="D446" s="132">
        <v>2393.22</v>
      </c>
      <c r="E446" s="132">
        <v>289.03</v>
      </c>
      <c r="F446" s="67">
        <v>29</v>
      </c>
      <c r="G446" s="68">
        <v>233.64</v>
      </c>
      <c r="K446" s="21"/>
      <c r="L446" s="21"/>
      <c r="M446" s="21"/>
    </row>
    <row r="447" spans="1:13" s="7" customFormat="1" ht="18" customHeight="1">
      <c r="A447" s="48">
        <v>450</v>
      </c>
      <c r="B447" s="49">
        <v>21</v>
      </c>
      <c r="C447" s="49" t="s">
        <v>14</v>
      </c>
      <c r="D447" s="132">
        <v>1342.23</v>
      </c>
      <c r="E447" s="132">
        <v>278.69</v>
      </c>
      <c r="F447" s="67">
        <v>11</v>
      </c>
      <c r="G447" s="68">
        <v>228.22</v>
      </c>
      <c r="K447" s="21"/>
      <c r="L447" s="21"/>
      <c r="M447" s="21"/>
    </row>
    <row r="448" spans="1:13" s="7" customFormat="1" ht="18" customHeight="1">
      <c r="A448" s="48">
        <v>451</v>
      </c>
      <c r="B448" s="49">
        <v>21</v>
      </c>
      <c r="C448" s="49" t="s">
        <v>14</v>
      </c>
      <c r="D448" s="132">
        <v>1002.73</v>
      </c>
      <c r="E448" s="132">
        <v>332.6</v>
      </c>
      <c r="F448" s="67">
        <v>4</v>
      </c>
      <c r="G448" s="68">
        <v>248.66</v>
      </c>
      <c r="K448" s="21"/>
      <c r="L448" s="21"/>
      <c r="M448" s="21"/>
    </row>
    <row r="449" spans="1:13" s="7" customFormat="1" ht="18" customHeight="1">
      <c r="A449" s="48">
        <v>452</v>
      </c>
      <c r="B449" s="49">
        <v>21</v>
      </c>
      <c r="C449" s="49" t="s">
        <v>14</v>
      </c>
      <c r="D449" s="132">
        <v>2249.93</v>
      </c>
      <c r="E449" s="132">
        <v>303.31</v>
      </c>
      <c r="F449" s="67">
        <v>46</v>
      </c>
      <c r="G449" s="68">
        <v>178.48</v>
      </c>
      <c r="K449" s="21"/>
      <c r="L449" s="21"/>
      <c r="M449" s="21"/>
    </row>
    <row r="450" spans="1:13" s="7" customFormat="1" ht="18" customHeight="1">
      <c r="A450" s="48">
        <v>453</v>
      </c>
      <c r="B450" s="49">
        <v>21</v>
      </c>
      <c r="C450" s="49" t="s">
        <v>14</v>
      </c>
      <c r="D450" s="132">
        <v>1655.88</v>
      </c>
      <c r="E450" s="132">
        <v>223.29</v>
      </c>
      <c r="F450" s="67">
        <v>29</v>
      </c>
      <c r="G450" s="68">
        <v>158.55</v>
      </c>
      <c r="K450" s="21"/>
      <c r="L450" s="21"/>
      <c r="M450" s="21"/>
    </row>
    <row r="451" spans="1:13" s="7" customFormat="1" ht="18" customHeight="1">
      <c r="A451" s="48">
        <v>454</v>
      </c>
      <c r="B451" s="49">
        <v>21</v>
      </c>
      <c r="C451" s="49" t="s">
        <v>14</v>
      </c>
      <c r="D451" s="132">
        <v>2804.35</v>
      </c>
      <c r="E451" s="132">
        <v>334.08</v>
      </c>
      <c r="F451" s="67">
        <v>41</v>
      </c>
      <c r="G451" s="68">
        <v>257.02</v>
      </c>
      <c r="K451" s="21"/>
      <c r="L451" s="21"/>
      <c r="M451" s="21"/>
    </row>
    <row r="452" spans="1:13" s="7" customFormat="1" ht="18" customHeight="1">
      <c r="A452" s="48">
        <v>455</v>
      </c>
      <c r="B452" s="49">
        <v>21</v>
      </c>
      <c r="C452" s="49" t="s">
        <v>14</v>
      </c>
      <c r="D452" s="132">
        <v>1793.74</v>
      </c>
      <c r="E452" s="132">
        <v>309.46</v>
      </c>
      <c r="F452" s="67">
        <v>23</v>
      </c>
      <c r="G452" s="68">
        <v>134.91</v>
      </c>
      <c r="K452" s="21"/>
      <c r="L452" s="21"/>
      <c r="M452" s="21"/>
    </row>
    <row r="453" spans="1:13" s="7" customFormat="1" ht="18" customHeight="1">
      <c r="A453" s="48">
        <v>461</v>
      </c>
      <c r="B453" s="49">
        <v>23</v>
      </c>
      <c r="C453" s="49" t="s">
        <v>2</v>
      </c>
      <c r="D453" s="132">
        <v>2657.13</v>
      </c>
      <c r="E453" s="132">
        <v>955.71</v>
      </c>
      <c r="F453" s="67">
        <v>29</v>
      </c>
      <c r="G453" s="68">
        <v>203.11</v>
      </c>
      <c r="K453" s="21"/>
      <c r="L453" s="21"/>
      <c r="M453" s="21"/>
    </row>
    <row r="454" spans="1:13" s="7" customFormat="1" ht="18" customHeight="1">
      <c r="A454" s="48">
        <v>462</v>
      </c>
      <c r="B454" s="49">
        <v>23</v>
      </c>
      <c r="C454" s="49" t="s">
        <v>14</v>
      </c>
      <c r="D454" s="132">
        <v>1845.68</v>
      </c>
      <c r="E454" s="132">
        <v>225.76</v>
      </c>
      <c r="F454" s="67">
        <v>45</v>
      </c>
      <c r="G454" s="68">
        <v>86.91</v>
      </c>
      <c r="K454" s="21"/>
      <c r="L454" s="21"/>
      <c r="M454" s="21"/>
    </row>
    <row r="455" spans="1:13" s="7" customFormat="1" ht="18" customHeight="1">
      <c r="A455" s="48">
        <v>463</v>
      </c>
      <c r="B455" s="49">
        <v>23</v>
      </c>
      <c r="C455" s="49" t="s">
        <v>14</v>
      </c>
      <c r="D455" s="132">
        <v>3108.15</v>
      </c>
      <c r="E455" s="132">
        <v>256.53</v>
      </c>
      <c r="F455" s="67">
        <v>42</v>
      </c>
      <c r="G455" s="68">
        <v>141.31</v>
      </c>
      <c r="K455" s="21"/>
      <c r="L455" s="21"/>
      <c r="M455" s="21"/>
    </row>
    <row r="456" spans="1:13" s="7" customFormat="1" ht="18" customHeight="1">
      <c r="A456" s="48">
        <v>464</v>
      </c>
      <c r="B456" s="49">
        <v>23</v>
      </c>
      <c r="C456" s="49" t="s">
        <v>14</v>
      </c>
      <c r="D456" s="132">
        <v>1887.79</v>
      </c>
      <c r="E456" s="132">
        <v>207.05</v>
      </c>
      <c r="F456" s="67">
        <v>32</v>
      </c>
      <c r="G456" s="68">
        <v>130.48</v>
      </c>
      <c r="K456" s="21"/>
      <c r="L456" s="21"/>
      <c r="M456" s="21"/>
    </row>
    <row r="457" spans="1:13" s="7" customFormat="1" ht="18" customHeight="1">
      <c r="A457" s="48">
        <v>465</v>
      </c>
      <c r="B457" s="49">
        <v>23</v>
      </c>
      <c r="C457" s="49" t="s">
        <v>14</v>
      </c>
      <c r="D457" s="132">
        <v>792.74</v>
      </c>
      <c r="E457" s="132">
        <v>190.8</v>
      </c>
      <c r="F457" s="67">
        <v>19</v>
      </c>
      <c r="G457" s="68">
        <v>190.3</v>
      </c>
      <c r="K457" s="21"/>
      <c r="L457" s="21"/>
      <c r="M457" s="21"/>
    </row>
    <row r="458" spans="1:13" s="7" customFormat="1" ht="18" customHeight="1">
      <c r="A458" s="48">
        <v>466</v>
      </c>
      <c r="B458" s="49">
        <v>23</v>
      </c>
      <c r="C458" s="49" t="s">
        <v>14</v>
      </c>
      <c r="D458" s="132">
        <v>1392.46</v>
      </c>
      <c r="E458" s="132">
        <v>285.09</v>
      </c>
      <c r="F458" s="67">
        <v>7</v>
      </c>
      <c r="G458" s="68">
        <v>165.43</v>
      </c>
      <c r="K458" s="21"/>
      <c r="L458" s="21"/>
      <c r="M458" s="21"/>
    </row>
    <row r="459" spans="1:13" s="7" customFormat="1" ht="18" customHeight="1">
      <c r="A459" s="48">
        <v>467</v>
      </c>
      <c r="B459" s="49">
        <v>23</v>
      </c>
      <c r="C459" s="49" t="s">
        <v>14</v>
      </c>
      <c r="D459" s="132">
        <v>1437.99</v>
      </c>
      <c r="E459" s="132">
        <v>260.96</v>
      </c>
      <c r="F459" s="67">
        <v>11</v>
      </c>
      <c r="G459" s="68">
        <v>138.36</v>
      </c>
      <c r="K459" s="21"/>
      <c r="L459" s="21"/>
      <c r="M459" s="21"/>
    </row>
    <row r="460" spans="1:13" s="7" customFormat="1" ht="18" customHeight="1">
      <c r="A460" s="48">
        <v>468</v>
      </c>
      <c r="B460" s="49"/>
      <c r="C460" s="49" t="s">
        <v>2</v>
      </c>
      <c r="D460" s="132">
        <v>5521.8</v>
      </c>
      <c r="E460" s="132">
        <v>1635.69</v>
      </c>
      <c r="F460" s="67">
        <v>39</v>
      </c>
      <c r="G460" s="68">
        <v>262.93</v>
      </c>
      <c r="K460" s="21"/>
      <c r="L460" s="21"/>
      <c r="M460" s="21"/>
    </row>
    <row r="461" spans="1:13" s="7" customFormat="1" ht="18" customHeight="1">
      <c r="A461" s="48">
        <v>469</v>
      </c>
      <c r="B461" s="49"/>
      <c r="C461" s="49"/>
      <c r="D461" s="132">
        <v>417.05</v>
      </c>
      <c r="E461" s="132">
        <v>94.79</v>
      </c>
      <c r="F461" s="67">
        <v>15</v>
      </c>
      <c r="G461" s="68">
        <v>75.58</v>
      </c>
      <c r="K461" s="21"/>
      <c r="L461" s="21"/>
      <c r="M461" s="21"/>
    </row>
    <row r="462" spans="1:13" s="7" customFormat="1" ht="18" customHeight="1">
      <c r="A462" s="48">
        <v>470</v>
      </c>
      <c r="B462" s="49"/>
      <c r="C462" s="49"/>
      <c r="D462" s="132">
        <v>417.05</v>
      </c>
      <c r="E462" s="132">
        <v>55.88</v>
      </c>
      <c r="F462" s="67">
        <v>33</v>
      </c>
      <c r="G462" s="68">
        <v>44.56</v>
      </c>
      <c r="K462" s="21"/>
      <c r="L462" s="21"/>
      <c r="M462" s="21"/>
    </row>
    <row r="463" spans="1:13" s="7" customFormat="1" ht="18" customHeight="1">
      <c r="A463" s="48">
        <v>471</v>
      </c>
      <c r="B463" s="49">
        <v>8</v>
      </c>
      <c r="C463" s="49" t="s">
        <v>2</v>
      </c>
      <c r="D463" s="132">
        <v>13419.33</v>
      </c>
      <c r="E463" s="132">
        <v>7333.26</v>
      </c>
      <c r="F463" s="67">
        <v>101</v>
      </c>
      <c r="G463" s="68">
        <v>204.09</v>
      </c>
      <c r="K463" s="21"/>
      <c r="L463" s="21"/>
      <c r="M463" s="21"/>
    </row>
    <row r="464" spans="1:13" s="7" customFormat="1" ht="18" customHeight="1">
      <c r="A464" s="48">
        <v>473</v>
      </c>
      <c r="B464" s="49">
        <v>17</v>
      </c>
      <c r="C464" s="49" t="s">
        <v>14</v>
      </c>
      <c r="D464" s="132">
        <v>18751.32</v>
      </c>
      <c r="E464" s="132">
        <v>759.99</v>
      </c>
      <c r="F464" s="67">
        <v>102</v>
      </c>
      <c r="G464" s="68">
        <v>546.05</v>
      </c>
      <c r="K464" s="21"/>
      <c r="L464" s="21"/>
      <c r="M464" s="21"/>
    </row>
    <row r="465" spans="1:13" s="7" customFormat="1" ht="18" customHeight="1">
      <c r="A465" s="48">
        <v>475</v>
      </c>
      <c r="B465" s="49">
        <v>4</v>
      </c>
      <c r="C465" s="49" t="s">
        <v>14</v>
      </c>
      <c r="D465" s="132">
        <v>8974.86</v>
      </c>
      <c r="E465" s="132">
        <v>448.81</v>
      </c>
      <c r="F465" s="67">
        <v>64</v>
      </c>
      <c r="G465" s="68">
        <v>321.78</v>
      </c>
      <c r="K465" s="21"/>
      <c r="L465" s="21"/>
      <c r="M465" s="21"/>
    </row>
    <row r="466" spans="1:13" s="7" customFormat="1" ht="18" customHeight="1">
      <c r="A466" s="48">
        <v>476</v>
      </c>
      <c r="B466" s="49"/>
      <c r="C466" s="49" t="s">
        <v>2</v>
      </c>
      <c r="D466" s="132">
        <v>4357.57</v>
      </c>
      <c r="E466" s="132">
        <v>1120.16</v>
      </c>
      <c r="F466" s="67">
        <v>37</v>
      </c>
      <c r="G466" s="68">
        <v>222.8</v>
      </c>
      <c r="K466" s="21"/>
      <c r="L466" s="21"/>
      <c r="M466" s="21"/>
    </row>
    <row r="467" spans="1:13" s="7" customFormat="1" ht="18" customHeight="1">
      <c r="A467" s="48">
        <v>477</v>
      </c>
      <c r="B467" s="49"/>
      <c r="C467" s="49" t="s">
        <v>2</v>
      </c>
      <c r="D467" s="132">
        <v>2923.51</v>
      </c>
      <c r="E467" s="132">
        <v>927.64</v>
      </c>
      <c r="F467" s="67">
        <v>29</v>
      </c>
      <c r="G467" s="68">
        <v>181.94</v>
      </c>
      <c r="K467" s="21"/>
      <c r="L467" s="21"/>
      <c r="M467" s="21"/>
    </row>
    <row r="468" spans="1:13" s="7" customFormat="1" ht="18" customHeight="1">
      <c r="A468" s="48">
        <v>478</v>
      </c>
      <c r="B468" s="49">
        <v>5</v>
      </c>
      <c r="C468" s="49" t="s">
        <v>2</v>
      </c>
      <c r="D468" s="132">
        <v>5615.6</v>
      </c>
      <c r="E468" s="132">
        <v>1783.4</v>
      </c>
      <c r="F468" s="67">
        <v>62</v>
      </c>
      <c r="G468" s="68">
        <v>214.43</v>
      </c>
      <c r="K468" s="21"/>
      <c r="L468" s="21"/>
      <c r="M468" s="21"/>
    </row>
    <row r="469" spans="1:13" s="7" customFormat="1" ht="18" customHeight="1">
      <c r="A469" s="48">
        <v>479</v>
      </c>
      <c r="B469" s="49">
        <v>5</v>
      </c>
      <c r="C469" s="49" t="s">
        <v>2</v>
      </c>
      <c r="D469" s="132">
        <v>3694.82</v>
      </c>
      <c r="E469" s="132">
        <v>1313.42</v>
      </c>
      <c r="F469" s="67">
        <v>45</v>
      </c>
      <c r="G469" s="68">
        <v>191.79</v>
      </c>
      <c r="K469" s="21"/>
      <c r="L469" s="21"/>
      <c r="M469" s="21"/>
    </row>
    <row r="470" spans="1:13" s="7" customFormat="1" ht="18" customHeight="1">
      <c r="A470" s="48">
        <v>480</v>
      </c>
      <c r="B470" s="49"/>
      <c r="C470" s="49" t="s">
        <v>2</v>
      </c>
      <c r="D470" s="132">
        <v>57892.36</v>
      </c>
      <c r="E470" s="132">
        <v>11842.49</v>
      </c>
      <c r="F470" s="67">
        <v>88</v>
      </c>
      <c r="G470" s="68">
        <v>807.01</v>
      </c>
      <c r="K470" s="21"/>
      <c r="L470" s="21"/>
      <c r="M470" s="21"/>
    </row>
    <row r="471" spans="1:13" s="7" customFormat="1" ht="18" customHeight="1">
      <c r="A471" s="63">
        <v>481</v>
      </c>
      <c r="B471" s="49"/>
      <c r="C471" s="49" t="s">
        <v>2</v>
      </c>
      <c r="D471" s="132">
        <v>40057.84</v>
      </c>
      <c r="E471" s="132">
        <v>4255.64</v>
      </c>
      <c r="F471" s="67">
        <v>106</v>
      </c>
      <c r="G471" s="68">
        <v>975.89</v>
      </c>
      <c r="K471" s="21"/>
      <c r="L471" s="21"/>
      <c r="M471" s="21"/>
    </row>
    <row r="472" spans="1:13" s="7" customFormat="1" ht="18" customHeight="1">
      <c r="A472" s="48">
        <v>482</v>
      </c>
      <c r="B472" s="49"/>
      <c r="C472" s="49" t="s">
        <v>2</v>
      </c>
      <c r="D472" s="132">
        <v>10308.72</v>
      </c>
      <c r="E472" s="132">
        <v>2334.38</v>
      </c>
      <c r="F472" s="67">
        <v>72</v>
      </c>
      <c r="G472" s="68">
        <v>211.48</v>
      </c>
      <c r="K472" s="21"/>
      <c r="L472" s="21"/>
      <c r="M472" s="21"/>
    </row>
    <row r="473" spans="1:13" s="7" customFormat="1" ht="18" customHeight="1">
      <c r="A473" s="63">
        <v>483</v>
      </c>
      <c r="B473" s="49"/>
      <c r="C473" s="49" t="s">
        <v>2</v>
      </c>
      <c r="D473" s="132">
        <v>43824.56</v>
      </c>
      <c r="E473" s="132">
        <v>6427.53</v>
      </c>
      <c r="F473" s="67">
        <v>132</v>
      </c>
      <c r="G473" s="68">
        <v>543.84</v>
      </c>
      <c r="K473" s="21"/>
      <c r="L473" s="21"/>
      <c r="M473" s="21"/>
    </row>
    <row r="474" spans="1:13" s="7" customFormat="1" ht="18" customHeight="1">
      <c r="A474" s="48">
        <v>484</v>
      </c>
      <c r="B474" s="49">
        <v>24</v>
      </c>
      <c r="C474" s="49" t="s">
        <v>2</v>
      </c>
      <c r="D474" s="132">
        <v>16636.79</v>
      </c>
      <c r="E474" s="132">
        <v>4376.28</v>
      </c>
      <c r="F474" s="67">
        <v>91</v>
      </c>
      <c r="G474" s="68">
        <v>455.21</v>
      </c>
      <c r="K474" s="21"/>
      <c r="L474" s="21"/>
      <c r="M474" s="21"/>
    </row>
    <row r="475" spans="1:13" s="7" customFormat="1" ht="18" customHeight="1">
      <c r="A475" s="48">
        <v>485</v>
      </c>
      <c r="B475" s="49">
        <v>24</v>
      </c>
      <c r="C475" s="49" t="s">
        <v>2</v>
      </c>
      <c r="D475" s="132">
        <v>12418.81</v>
      </c>
      <c r="E475" s="132">
        <v>3940.02</v>
      </c>
      <c r="F475" s="67">
        <v>57</v>
      </c>
      <c r="G475" s="68">
        <v>296.91</v>
      </c>
      <c r="K475" s="21"/>
      <c r="L475" s="21"/>
      <c r="M475" s="21"/>
    </row>
    <row r="476" spans="1:13" s="7" customFormat="1" ht="18" customHeight="1">
      <c r="A476" s="48">
        <v>486</v>
      </c>
      <c r="B476" s="49">
        <v>24</v>
      </c>
      <c r="C476" s="49" t="s">
        <v>2</v>
      </c>
      <c r="D476" s="132">
        <v>11228.25</v>
      </c>
      <c r="E476" s="132">
        <v>3016.81</v>
      </c>
      <c r="F476" s="67">
        <v>61</v>
      </c>
      <c r="G476" s="68">
        <v>320.79</v>
      </c>
      <c r="K476" s="21"/>
      <c r="L476" s="21"/>
      <c r="M476" s="21"/>
    </row>
    <row r="477" spans="1:13" s="7" customFormat="1" ht="18" customHeight="1">
      <c r="A477" s="48">
        <v>487</v>
      </c>
      <c r="B477" s="49">
        <v>24</v>
      </c>
      <c r="C477" s="49" t="s">
        <v>14</v>
      </c>
      <c r="D477" s="132">
        <v>5261.33</v>
      </c>
      <c r="E477" s="132">
        <v>434.28</v>
      </c>
      <c r="F477" s="67">
        <v>35</v>
      </c>
      <c r="G477" s="68">
        <v>316.36</v>
      </c>
      <c r="K477" s="21"/>
      <c r="L477" s="21"/>
      <c r="M477" s="21"/>
    </row>
    <row r="478" spans="1:13" s="7" customFormat="1" ht="18" customHeight="1">
      <c r="A478" s="48">
        <v>488</v>
      </c>
      <c r="B478" s="49">
        <v>25</v>
      </c>
      <c r="C478" s="49" t="s">
        <v>2</v>
      </c>
      <c r="D478" s="132">
        <v>10821.53</v>
      </c>
      <c r="E478" s="132">
        <v>1395.9</v>
      </c>
      <c r="F478" s="67">
        <v>110</v>
      </c>
      <c r="G478" s="68">
        <v>187.35</v>
      </c>
      <c r="K478" s="21"/>
      <c r="L478" s="21"/>
      <c r="M478" s="21"/>
    </row>
    <row r="479" spans="1:13" s="7" customFormat="1" ht="18" customHeight="1">
      <c r="A479" s="48">
        <v>489</v>
      </c>
      <c r="B479" s="49">
        <v>25</v>
      </c>
      <c r="C479" s="49" t="s">
        <v>14</v>
      </c>
      <c r="D479" s="132">
        <v>6323.64</v>
      </c>
      <c r="E479" s="132">
        <v>268.84</v>
      </c>
      <c r="F479" s="67">
        <v>109</v>
      </c>
      <c r="G479" s="68">
        <v>166.92</v>
      </c>
      <c r="K479" s="21"/>
      <c r="L479" s="21"/>
      <c r="M479" s="21"/>
    </row>
    <row r="480" spans="1:13" s="7" customFormat="1" ht="18" customHeight="1">
      <c r="A480" s="48">
        <v>490</v>
      </c>
      <c r="B480" s="49">
        <v>25</v>
      </c>
      <c r="C480" s="49" t="s">
        <v>14</v>
      </c>
      <c r="D480" s="132">
        <v>3839.59</v>
      </c>
      <c r="E480" s="132">
        <v>279.18</v>
      </c>
      <c r="F480" s="67">
        <v>56</v>
      </c>
      <c r="G480" s="68">
        <v>190.8</v>
      </c>
      <c r="K480" s="21"/>
      <c r="L480" s="21"/>
      <c r="M480" s="21"/>
    </row>
    <row r="481" spans="1:13" s="7" customFormat="1" ht="18" customHeight="1">
      <c r="A481" s="48">
        <v>491</v>
      </c>
      <c r="B481" s="49">
        <v>8</v>
      </c>
      <c r="C481" s="49" t="s">
        <v>2</v>
      </c>
      <c r="D481" s="132">
        <v>4807.61</v>
      </c>
      <c r="E481" s="132">
        <v>2409.46</v>
      </c>
      <c r="F481" s="67">
        <v>47</v>
      </c>
      <c r="G481" s="68">
        <v>168.89</v>
      </c>
      <c r="K481" s="21"/>
      <c r="L481" s="21"/>
      <c r="M481" s="21"/>
    </row>
    <row r="482" spans="1:13" s="7" customFormat="1" ht="18" customHeight="1">
      <c r="A482" s="48">
        <v>492</v>
      </c>
      <c r="B482" s="49">
        <v>17</v>
      </c>
      <c r="C482" s="49" t="s">
        <v>14</v>
      </c>
      <c r="D482" s="132">
        <v>6246.59</v>
      </c>
      <c r="E482" s="132">
        <v>540.64</v>
      </c>
      <c r="F482" s="67">
        <v>15</v>
      </c>
      <c r="G482" s="68">
        <v>221.82</v>
      </c>
      <c r="K482" s="21"/>
      <c r="L482" s="21"/>
      <c r="M482" s="21"/>
    </row>
    <row r="483" spans="1:7" s="7" customFormat="1" ht="18" customHeight="1">
      <c r="A483" s="48">
        <v>493</v>
      </c>
      <c r="B483" s="49">
        <v>7</v>
      </c>
      <c r="C483" s="49" t="s">
        <v>2</v>
      </c>
      <c r="D483" s="132">
        <v>5190.18</v>
      </c>
      <c r="E483" s="132">
        <v>1406.98</v>
      </c>
      <c r="F483" s="67">
        <v>48</v>
      </c>
      <c r="G483" s="68">
        <v>190.8</v>
      </c>
    </row>
    <row r="484" spans="1:7" s="7" customFormat="1" ht="18" customHeight="1">
      <c r="A484" s="48">
        <v>494</v>
      </c>
      <c r="B484" s="49">
        <v>7</v>
      </c>
      <c r="C484" s="49" t="s">
        <v>2</v>
      </c>
      <c r="D484" s="132">
        <v>3044.64</v>
      </c>
      <c r="E484" s="132">
        <v>1318.84</v>
      </c>
      <c r="F484" s="67">
        <v>27</v>
      </c>
      <c r="G484" s="68">
        <v>184.89</v>
      </c>
    </row>
    <row r="485" spans="1:7" s="7" customFormat="1" ht="18" customHeight="1">
      <c r="A485" s="48">
        <v>495</v>
      </c>
      <c r="B485" s="49"/>
      <c r="C485" s="49" t="s">
        <v>2</v>
      </c>
      <c r="D485" s="132">
        <v>23100.52</v>
      </c>
      <c r="E485" s="132">
        <v>17325.64</v>
      </c>
      <c r="F485" s="67">
        <v>60</v>
      </c>
      <c r="G485" s="68">
        <v>597.01</v>
      </c>
    </row>
    <row r="486" spans="1:7" ht="18" customHeight="1">
      <c r="A486" s="48">
        <v>496</v>
      </c>
      <c r="B486" s="49">
        <v>8</v>
      </c>
      <c r="C486" s="49" t="s">
        <v>2</v>
      </c>
      <c r="D486" s="132">
        <v>19789.33</v>
      </c>
      <c r="E486" s="132">
        <v>15831.46</v>
      </c>
      <c r="F486" s="67">
        <v>43</v>
      </c>
      <c r="G486" s="68">
        <v>989.46</v>
      </c>
    </row>
    <row r="487" spans="1:7" ht="18" customHeight="1">
      <c r="A487" s="48">
        <v>497</v>
      </c>
      <c r="B487" s="49">
        <v>8</v>
      </c>
      <c r="C487" s="49" t="s">
        <v>2</v>
      </c>
      <c r="D487" s="132">
        <v>13142.53</v>
      </c>
      <c r="E487" s="132">
        <v>10514.02</v>
      </c>
      <c r="F487" s="67">
        <v>31</v>
      </c>
      <c r="G487" s="68">
        <v>657.12</v>
      </c>
    </row>
    <row r="488" spans="1:7" ht="18" customHeight="1">
      <c r="A488" s="48">
        <v>498</v>
      </c>
      <c r="B488" s="49">
        <v>8</v>
      </c>
      <c r="C488" s="49" t="s">
        <v>2</v>
      </c>
      <c r="D488" s="132">
        <v>9668.36</v>
      </c>
      <c r="E488" s="132">
        <v>7734.68</v>
      </c>
      <c r="F488" s="67">
        <v>25</v>
      </c>
      <c r="G488" s="68">
        <v>483.41</v>
      </c>
    </row>
    <row r="489" spans="1:7" ht="18" customHeight="1">
      <c r="A489" s="48">
        <v>499</v>
      </c>
      <c r="B489" s="49">
        <v>8</v>
      </c>
      <c r="C489" s="49" t="s">
        <v>2</v>
      </c>
      <c r="D489" s="132">
        <v>6523.3</v>
      </c>
      <c r="E489" s="132">
        <v>1777.98</v>
      </c>
      <c r="F489" s="67">
        <v>57</v>
      </c>
      <c r="G489" s="68">
        <v>186.86</v>
      </c>
    </row>
    <row r="490" spans="1:7" ht="18" customHeight="1">
      <c r="A490" s="48">
        <v>500</v>
      </c>
      <c r="B490" s="49">
        <v>8</v>
      </c>
      <c r="C490" s="49" t="s">
        <v>2</v>
      </c>
      <c r="D490" s="132">
        <v>3115.3</v>
      </c>
      <c r="E490" s="132">
        <v>1067.48</v>
      </c>
      <c r="F490" s="67">
        <v>34</v>
      </c>
      <c r="G490" s="68">
        <v>141.81</v>
      </c>
    </row>
    <row r="491" spans="1:7" ht="18" customHeight="1">
      <c r="A491" s="48">
        <v>501</v>
      </c>
      <c r="B491" s="49">
        <v>8</v>
      </c>
      <c r="C491" s="49" t="s">
        <v>2</v>
      </c>
      <c r="D491" s="132">
        <v>9028.52</v>
      </c>
      <c r="E491" s="132">
        <v>7222.82</v>
      </c>
      <c r="F491" s="67">
        <v>57</v>
      </c>
      <c r="G491" s="68">
        <v>361.14</v>
      </c>
    </row>
    <row r="492" spans="1:7" ht="18" customHeight="1">
      <c r="A492" s="48">
        <v>502</v>
      </c>
      <c r="B492" s="49">
        <v>8</v>
      </c>
      <c r="C492" s="49" t="s">
        <v>2</v>
      </c>
      <c r="D492" s="132">
        <v>2483.51</v>
      </c>
      <c r="E492" s="132">
        <v>1986.81</v>
      </c>
      <c r="F492" s="67">
        <v>36</v>
      </c>
      <c r="G492" s="68">
        <v>99.34</v>
      </c>
    </row>
    <row r="493" spans="1:7" ht="18" customHeight="1">
      <c r="A493" s="48">
        <v>503</v>
      </c>
      <c r="B493" s="49">
        <v>8</v>
      </c>
      <c r="C493" s="49" t="s">
        <v>2</v>
      </c>
      <c r="D493" s="132">
        <v>3370.59</v>
      </c>
      <c r="E493" s="132">
        <v>1441.57</v>
      </c>
      <c r="F493" s="67">
        <v>31.5</v>
      </c>
      <c r="G493" s="68">
        <v>178</v>
      </c>
    </row>
    <row r="494" spans="1:7" ht="18" customHeight="1">
      <c r="A494" s="48">
        <v>504</v>
      </c>
      <c r="B494" s="49">
        <v>22</v>
      </c>
      <c r="C494" s="49" t="s">
        <v>2</v>
      </c>
      <c r="D494" s="132">
        <v>30290.5</v>
      </c>
      <c r="E494" s="132">
        <v>6946.01</v>
      </c>
      <c r="F494" s="67">
        <v>233</v>
      </c>
      <c r="G494" s="68">
        <v>285.58</v>
      </c>
    </row>
    <row r="495" spans="1:7" ht="18" customHeight="1">
      <c r="A495" s="48">
        <v>505</v>
      </c>
      <c r="B495" s="49">
        <v>22</v>
      </c>
      <c r="C495" s="49" t="s">
        <v>14</v>
      </c>
      <c r="D495" s="132">
        <v>4524.48</v>
      </c>
      <c r="E495" s="132">
        <v>297.89</v>
      </c>
      <c r="F495" s="67">
        <v>50</v>
      </c>
      <c r="G495" s="68">
        <v>238.07</v>
      </c>
    </row>
    <row r="496" spans="1:7" ht="18" customHeight="1">
      <c r="A496" s="48">
        <v>506</v>
      </c>
      <c r="B496" s="49">
        <v>22</v>
      </c>
      <c r="C496" s="49" t="s">
        <v>2</v>
      </c>
      <c r="D496" s="132">
        <v>15809.97</v>
      </c>
      <c r="E496" s="132">
        <v>12647.98</v>
      </c>
      <c r="F496" s="67">
        <v>108</v>
      </c>
      <c r="G496" s="68">
        <v>1106.69</v>
      </c>
    </row>
    <row r="497" spans="1:7" ht="18" customHeight="1">
      <c r="A497" s="48">
        <v>507</v>
      </c>
      <c r="B497" s="49">
        <v>22</v>
      </c>
      <c r="C497" s="49" t="s">
        <v>2</v>
      </c>
      <c r="D497" s="132">
        <v>6207.39</v>
      </c>
      <c r="E497" s="132">
        <v>4965.91</v>
      </c>
      <c r="F497" s="67">
        <v>69</v>
      </c>
      <c r="G497" s="68">
        <v>434.51</v>
      </c>
    </row>
    <row r="498" spans="1:7" ht="18" customHeight="1">
      <c r="A498" s="48">
        <v>508</v>
      </c>
      <c r="B498" s="49">
        <v>22</v>
      </c>
      <c r="C498" s="49" t="s">
        <v>14</v>
      </c>
      <c r="D498" s="132">
        <v>5169.73</v>
      </c>
      <c r="E498" s="132">
        <v>1033.95</v>
      </c>
      <c r="F498" s="67">
        <v>41</v>
      </c>
      <c r="G498" s="68">
        <v>361.88</v>
      </c>
    </row>
    <row r="499" spans="1:7" ht="18" customHeight="1">
      <c r="A499" s="48">
        <v>509</v>
      </c>
      <c r="B499" s="49">
        <v>22</v>
      </c>
      <c r="C499" s="49" t="s">
        <v>14</v>
      </c>
      <c r="D499" s="132">
        <v>2736.81</v>
      </c>
      <c r="E499" s="132">
        <v>547.36</v>
      </c>
      <c r="F499" s="67">
        <v>31</v>
      </c>
      <c r="G499" s="68">
        <v>191.57</v>
      </c>
    </row>
    <row r="500" spans="1:7" ht="18" customHeight="1">
      <c r="A500" s="48">
        <v>510</v>
      </c>
      <c r="B500" s="49">
        <v>22</v>
      </c>
      <c r="C500" s="49" t="s">
        <v>14</v>
      </c>
      <c r="D500" s="132">
        <v>4010.92</v>
      </c>
      <c r="E500" s="132">
        <v>802.18</v>
      </c>
      <c r="F500" s="67">
        <v>53</v>
      </c>
      <c r="G500" s="68">
        <v>280.76</v>
      </c>
    </row>
    <row r="501" spans="1:7" ht="18" customHeight="1">
      <c r="A501" s="48">
        <v>511</v>
      </c>
      <c r="B501" s="49">
        <v>22</v>
      </c>
      <c r="C501" s="49" t="s">
        <v>14</v>
      </c>
      <c r="D501" s="132">
        <v>2534.03</v>
      </c>
      <c r="E501" s="132">
        <v>253.57</v>
      </c>
      <c r="F501" s="67">
        <v>31</v>
      </c>
      <c r="G501" s="68">
        <v>154.11</v>
      </c>
    </row>
    <row r="502" spans="1:7" ht="18" customHeight="1">
      <c r="A502" s="48">
        <v>512</v>
      </c>
      <c r="B502" s="49"/>
      <c r="C502" s="49" t="s">
        <v>2</v>
      </c>
      <c r="D502" s="132">
        <v>61907.82</v>
      </c>
      <c r="E502" s="43" t="s">
        <v>1</v>
      </c>
      <c r="F502" s="67" t="s">
        <v>1</v>
      </c>
      <c r="G502" s="93" t="s">
        <v>1</v>
      </c>
    </row>
    <row r="503" spans="1:7" ht="18" customHeight="1">
      <c r="A503" s="48">
        <v>513</v>
      </c>
      <c r="B503" s="49"/>
      <c r="C503" s="49" t="s">
        <v>2</v>
      </c>
      <c r="D503" s="132">
        <v>56169.93</v>
      </c>
      <c r="E503" s="43" t="s">
        <v>1</v>
      </c>
      <c r="F503" s="67" t="s">
        <v>1</v>
      </c>
      <c r="G503" s="93" t="s">
        <v>1</v>
      </c>
    </row>
    <row r="504" spans="1:7" ht="18" customHeight="1">
      <c r="A504" s="48">
        <v>514</v>
      </c>
      <c r="B504" s="49">
        <v>5</v>
      </c>
      <c r="C504" s="49" t="s">
        <v>2</v>
      </c>
      <c r="D504" s="132">
        <v>23800.82</v>
      </c>
      <c r="E504" s="132">
        <v>13566.47</v>
      </c>
      <c r="F504" s="67">
        <v>23</v>
      </c>
      <c r="G504" s="68">
        <v>714.02</v>
      </c>
    </row>
    <row r="505" spans="1:7" ht="18" customHeight="1">
      <c r="A505" s="48">
        <v>515</v>
      </c>
      <c r="B505" s="49">
        <v>5</v>
      </c>
      <c r="C505" s="49" t="s">
        <v>2</v>
      </c>
      <c r="D505" s="132">
        <v>20944.72</v>
      </c>
      <c r="E505" s="132">
        <v>8796.78</v>
      </c>
      <c r="F505" s="67">
        <v>30</v>
      </c>
      <c r="G505" s="68">
        <v>418.89</v>
      </c>
    </row>
    <row r="506" spans="1:7" ht="18" customHeight="1">
      <c r="A506" s="48">
        <v>516</v>
      </c>
      <c r="B506" s="49">
        <v>5</v>
      </c>
      <c r="C506" s="49" t="s">
        <v>2</v>
      </c>
      <c r="D506" s="132">
        <v>8853.9</v>
      </c>
      <c r="E506" s="132">
        <v>7083.12</v>
      </c>
      <c r="F506" s="67">
        <v>15</v>
      </c>
      <c r="G506" s="68">
        <v>281.31</v>
      </c>
    </row>
    <row r="507" spans="1:7" ht="18" customHeight="1">
      <c r="A507" s="48">
        <v>517</v>
      </c>
      <c r="B507" s="49">
        <v>5</v>
      </c>
      <c r="C507" s="49" t="s">
        <v>2</v>
      </c>
      <c r="D507" s="132">
        <v>7382.65</v>
      </c>
      <c r="E507" s="132">
        <v>5906.12</v>
      </c>
      <c r="F507" s="67">
        <v>7</v>
      </c>
      <c r="G507" s="68">
        <v>239.05</v>
      </c>
    </row>
    <row r="508" spans="1:7" ht="18" customHeight="1">
      <c r="A508" s="48">
        <v>518</v>
      </c>
      <c r="B508" s="49">
        <v>5</v>
      </c>
      <c r="C508" s="49" t="s">
        <v>2</v>
      </c>
      <c r="D508" s="132">
        <v>5887.39</v>
      </c>
      <c r="E508" s="132">
        <v>1971.24</v>
      </c>
      <c r="F508" s="67">
        <v>24</v>
      </c>
      <c r="G508" s="68">
        <v>332.11</v>
      </c>
    </row>
    <row r="509" spans="1:7" ht="18" customHeight="1">
      <c r="A509" s="48">
        <v>519</v>
      </c>
      <c r="B509" s="49">
        <v>8</v>
      </c>
      <c r="C509" s="49" t="s">
        <v>2</v>
      </c>
      <c r="D509" s="132">
        <v>10399.23</v>
      </c>
      <c r="E509" s="132">
        <v>8319.38</v>
      </c>
      <c r="F509" s="67">
        <v>39</v>
      </c>
      <c r="G509" s="68">
        <v>519.95</v>
      </c>
    </row>
    <row r="510" spans="1:7" ht="18" customHeight="1">
      <c r="A510" s="48">
        <v>520</v>
      </c>
      <c r="B510" s="49">
        <v>8</v>
      </c>
      <c r="C510" s="49" t="s">
        <v>2</v>
      </c>
      <c r="D510" s="132">
        <v>7240.09</v>
      </c>
      <c r="E510" s="132">
        <v>5792.07</v>
      </c>
      <c r="F510" s="67">
        <v>17</v>
      </c>
      <c r="G510" s="68">
        <v>362</v>
      </c>
    </row>
    <row r="511" spans="1:7" ht="18" customHeight="1">
      <c r="A511" s="48">
        <v>521</v>
      </c>
      <c r="B511" s="49">
        <v>20</v>
      </c>
      <c r="C511" s="49" t="s">
        <v>14</v>
      </c>
      <c r="D511" s="132">
        <v>2216.21</v>
      </c>
      <c r="E511" s="132">
        <v>199.66</v>
      </c>
      <c r="F511" s="67">
        <v>31</v>
      </c>
      <c r="G511" s="68">
        <v>182.43</v>
      </c>
    </row>
    <row r="512" spans="1:7" ht="18" customHeight="1">
      <c r="A512" s="48">
        <v>522</v>
      </c>
      <c r="B512" s="49">
        <v>20</v>
      </c>
      <c r="C512" s="49" t="s">
        <v>14</v>
      </c>
      <c r="D512" s="132">
        <v>2216.7</v>
      </c>
      <c r="E512" s="132">
        <v>130.97</v>
      </c>
      <c r="F512" s="67">
        <v>51</v>
      </c>
      <c r="G512" s="68">
        <v>78.54</v>
      </c>
    </row>
    <row r="513" spans="1:7" ht="18" customHeight="1">
      <c r="A513" s="59">
        <v>523</v>
      </c>
      <c r="B513" s="60">
        <v>20</v>
      </c>
      <c r="C513" s="60" t="s">
        <v>14</v>
      </c>
      <c r="D513" s="133">
        <v>1883.84</v>
      </c>
      <c r="E513" s="133">
        <v>191.29</v>
      </c>
      <c r="F513" s="108">
        <v>41</v>
      </c>
      <c r="G513" s="73">
        <v>181.94</v>
      </c>
    </row>
    <row r="515" spans="1:7" s="41" customFormat="1" ht="11.25" customHeight="1">
      <c r="A515" s="6" t="s">
        <v>127</v>
      </c>
      <c r="B515" s="6"/>
      <c r="C515" s="22"/>
      <c r="D515" s="22"/>
      <c r="E515" s="22"/>
      <c r="F515" s="5"/>
      <c r="G515" s="9"/>
    </row>
    <row r="516" spans="1:7" s="41" customFormat="1" ht="13.5" customHeight="1">
      <c r="A516" s="130" t="s">
        <v>124</v>
      </c>
      <c r="B516" s="130"/>
      <c r="C516" s="130"/>
      <c r="D516" s="130"/>
      <c r="E516" s="130"/>
      <c r="F516" s="130"/>
      <c r="G516" s="130"/>
    </row>
    <row r="517" spans="6:7" s="41" customFormat="1" ht="14.25" customHeight="1">
      <c r="F517" s="91"/>
      <c r="G517" s="90"/>
    </row>
    <row r="518" spans="1:7" ht="24" customHeight="1">
      <c r="A518" s="128" t="s">
        <v>128</v>
      </c>
      <c r="B518" s="128"/>
      <c r="C518" s="128"/>
      <c r="D518" s="128"/>
      <c r="E518" s="128"/>
      <c r="F518" s="128"/>
      <c r="G518" s="128"/>
    </row>
    <row r="519" spans="1:7" ht="24" customHeight="1">
      <c r="A519" s="129" t="s">
        <v>129</v>
      </c>
      <c r="B519" s="129"/>
      <c r="C519" s="129"/>
      <c r="D519" s="129"/>
      <c r="E519" s="129"/>
      <c r="F519" s="129"/>
      <c r="G519" s="129"/>
    </row>
  </sheetData>
  <mergeCells count="9">
    <mergeCell ref="A4:G4"/>
    <mergeCell ref="A518:G518"/>
    <mergeCell ref="A519:G519"/>
    <mergeCell ref="A1:G1"/>
    <mergeCell ref="A5:E5"/>
    <mergeCell ref="A7:A8"/>
    <mergeCell ref="B7:B8"/>
    <mergeCell ref="A516:G516"/>
    <mergeCell ref="A3:G3"/>
  </mergeCells>
  <printOptions horizontalCentered="1"/>
  <pageMargins left="0.4724409448818898" right="0.3937007874015748" top="0.44" bottom="0.5" header="0.2362204724409449" footer="0.2"/>
  <pageSetup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L512"/>
  <sheetViews>
    <sheetView workbookViewId="0" topLeftCell="A445">
      <selection activeCell="I502" sqref="I1:L16384"/>
    </sheetView>
  </sheetViews>
  <sheetFormatPr defaultColWidth="9.140625" defaultRowHeight="12.75"/>
  <cols>
    <col min="1" max="1" width="4.421875" style="0" customWidth="1"/>
    <col min="2" max="2" width="9.421875" style="6" customWidth="1"/>
    <col min="3" max="3" width="8.140625" style="6" customWidth="1"/>
    <col min="4" max="4" width="8.8515625" style="6" customWidth="1"/>
    <col min="5" max="5" width="16.421875" style="0" customWidth="1"/>
    <col min="6" max="6" width="15.28125" style="0" customWidth="1"/>
    <col min="7" max="7" width="17.28125" style="6" customWidth="1"/>
    <col min="9" max="9" width="9.140625" style="111" hidden="1" customWidth="1"/>
    <col min="10" max="12" width="9.140625" style="0" hidden="1" customWidth="1"/>
  </cols>
  <sheetData>
    <row r="1" spans="1:9" s="4" customFormat="1" ht="17.25" customHeight="1">
      <c r="A1" s="119" t="s">
        <v>130</v>
      </c>
      <c r="B1" s="119"/>
      <c r="C1" s="119"/>
      <c r="D1" s="119"/>
      <c r="E1" s="119"/>
      <c r="F1" s="119"/>
      <c r="G1" s="119"/>
      <c r="I1" s="110"/>
    </row>
    <row r="2" spans="1:9" s="4" customFormat="1" ht="9" customHeight="1">
      <c r="A2" s="64"/>
      <c r="B2" s="65"/>
      <c r="C2" s="65"/>
      <c r="D2" s="65"/>
      <c r="E2" s="65"/>
      <c r="F2" s="65"/>
      <c r="G2" s="65"/>
      <c r="I2" s="110"/>
    </row>
    <row r="3" spans="2:7" ht="37.5" customHeight="1">
      <c r="B3" s="131" t="s">
        <v>123</v>
      </c>
      <c r="C3" s="131"/>
      <c r="D3" s="131"/>
      <c r="E3" s="131"/>
      <c r="F3" s="131"/>
      <c r="G3" s="131"/>
    </row>
    <row r="5" spans="2:7" ht="28.5" customHeight="1">
      <c r="B5" s="124" t="s">
        <v>3</v>
      </c>
      <c r="C5" s="124" t="s">
        <v>4</v>
      </c>
      <c r="D5" s="15" t="s">
        <v>115</v>
      </c>
      <c r="E5" s="13" t="s">
        <v>118</v>
      </c>
      <c r="F5" s="14" t="s">
        <v>119</v>
      </c>
      <c r="G5" s="94" t="s">
        <v>125</v>
      </c>
    </row>
    <row r="6" spans="2:12" ht="36.75" customHeight="1">
      <c r="B6" s="125"/>
      <c r="C6" s="125"/>
      <c r="D6" s="16" t="s">
        <v>114</v>
      </c>
      <c r="E6" s="11" t="s">
        <v>122</v>
      </c>
      <c r="F6" s="12" t="s">
        <v>121</v>
      </c>
      <c r="G6" s="95" t="s">
        <v>126</v>
      </c>
      <c r="I6" s="111" t="s">
        <v>133</v>
      </c>
      <c r="J6" t="s">
        <v>134</v>
      </c>
      <c r="K6" t="s">
        <v>135</v>
      </c>
      <c r="L6" t="s">
        <v>136</v>
      </c>
    </row>
    <row r="7" spans="2:12" ht="17.25" customHeight="1">
      <c r="B7" s="75" t="s">
        <v>5</v>
      </c>
      <c r="C7" s="76">
        <v>1</v>
      </c>
      <c r="D7" s="76" t="s">
        <v>2</v>
      </c>
      <c r="E7" s="77">
        <v>3.6487</v>
      </c>
      <c r="F7" s="77">
        <v>0.8115</v>
      </c>
      <c r="G7" s="78">
        <v>0.0996</v>
      </c>
      <c r="I7" s="111">
        <f>'Fascia A'!E9/Tab_pesi!E7</f>
        <v>2884.33414640831</v>
      </c>
      <c r="J7" s="111">
        <f>fasciaB!D9/Tab_pesi!E7</f>
        <v>2609.7651218242113</v>
      </c>
      <c r="K7" s="111" t="e">
        <f>fasciaC!#REF!/Tab_pesi!E7</f>
        <v>#REF!</v>
      </c>
      <c r="L7" s="111" t="e">
        <f>fasciaD!#REF!/Tab_pesi!E7</f>
        <v>#REF!</v>
      </c>
    </row>
    <row r="8" spans="2:12" ht="17.25" customHeight="1">
      <c r="B8" s="63" t="s">
        <v>6</v>
      </c>
      <c r="C8" s="56">
        <v>1</v>
      </c>
      <c r="D8" s="56" t="s">
        <v>2</v>
      </c>
      <c r="E8" s="79">
        <v>3.2969</v>
      </c>
      <c r="F8" s="79">
        <v>1.099</v>
      </c>
      <c r="G8" s="80">
        <v>0.1168</v>
      </c>
      <c r="I8" s="111">
        <f>'Fascia A'!E10/Tab_pesi!E8</f>
        <v>2884.4217295034728</v>
      </c>
      <c r="J8" s="111">
        <f>fasciaB!D10/Tab_pesi!E8</f>
        <v>2609.778883193303</v>
      </c>
      <c r="K8" s="111" t="e">
        <f>fasciaC!#REF!/Tab_pesi!E8</f>
        <v>#REF!</v>
      </c>
      <c r="L8" s="111" t="e">
        <f>fasciaD!#REF!/Tab_pesi!E8</f>
        <v>#REF!</v>
      </c>
    </row>
    <row r="9" spans="2:12" ht="17.25" customHeight="1">
      <c r="B9" s="63" t="s">
        <v>7</v>
      </c>
      <c r="C9" s="56">
        <v>1</v>
      </c>
      <c r="D9" s="56" t="s">
        <v>2</v>
      </c>
      <c r="E9" s="79">
        <v>3.4189</v>
      </c>
      <c r="F9" s="79">
        <v>0.7585</v>
      </c>
      <c r="G9" s="80">
        <v>0.1168</v>
      </c>
      <c r="I9" s="111">
        <f>'Fascia A'!E11/Tab_pesi!E9</f>
        <v>2884.454064172687</v>
      </c>
      <c r="J9" s="111">
        <f>fasciaB!D11/Tab_pesi!E9</f>
        <v>2609.681476498289</v>
      </c>
      <c r="K9" s="111" t="e">
        <f>fasciaC!#REF!/Tab_pesi!E9</f>
        <v>#REF!</v>
      </c>
      <c r="L9" s="111" t="e">
        <f>fasciaD!#REF!/Tab_pesi!E9</f>
        <v>#REF!</v>
      </c>
    </row>
    <row r="10" spans="2:12" ht="17.25" customHeight="1">
      <c r="B10" s="63" t="s">
        <v>8</v>
      </c>
      <c r="C10" s="56">
        <v>1</v>
      </c>
      <c r="D10" s="56" t="s">
        <v>2</v>
      </c>
      <c r="E10" s="79">
        <v>2.4813</v>
      </c>
      <c r="F10" s="79">
        <v>0.6837</v>
      </c>
      <c r="G10" s="80">
        <v>0.0634</v>
      </c>
      <c r="I10" s="111">
        <f>'Fascia A'!E12/Tab_pesi!E10</f>
        <v>2884.492000161206</v>
      </c>
      <c r="J10" s="111">
        <f>fasciaB!D12/Tab_pesi!E10</f>
        <v>2609.5877161165517</v>
      </c>
      <c r="K10" s="111" t="e">
        <f>fasciaC!#REF!/Tab_pesi!E10</f>
        <v>#REF!</v>
      </c>
      <c r="L10" s="111" t="e">
        <f>fasciaD!#REF!/Tab_pesi!E10</f>
        <v>#REF!</v>
      </c>
    </row>
    <row r="11" spans="2:12" ht="17.25" customHeight="1">
      <c r="B11" s="63" t="s">
        <v>9</v>
      </c>
      <c r="C11" s="56">
        <v>1</v>
      </c>
      <c r="D11" s="56" t="s">
        <v>2</v>
      </c>
      <c r="E11" s="79">
        <v>1.8274</v>
      </c>
      <c r="F11" s="79">
        <v>0.563</v>
      </c>
      <c r="G11" s="80">
        <v>0.1012</v>
      </c>
      <c r="I11" s="111">
        <f>'Fascia A'!E13/Tab_pesi!E11</f>
        <v>2884.612017073438</v>
      </c>
      <c r="J11" s="111">
        <f>fasciaB!D13/Tab_pesi!E11</f>
        <v>2609.8993104957863</v>
      </c>
      <c r="K11" s="111" t="e">
        <f>fasciaC!#REF!/Tab_pesi!E11</f>
        <v>#REF!</v>
      </c>
      <c r="L11" s="111" t="e">
        <f>fasciaD!#REF!/Tab_pesi!E11</f>
        <v>#REF!</v>
      </c>
    </row>
    <row r="12" spans="2:12" ht="17.25" customHeight="1">
      <c r="B12" s="63" t="s">
        <v>10</v>
      </c>
      <c r="C12" s="56">
        <v>1</v>
      </c>
      <c r="D12" s="56" t="s">
        <v>2</v>
      </c>
      <c r="E12" s="79">
        <v>0.5799</v>
      </c>
      <c r="F12" s="79">
        <v>0.3938</v>
      </c>
      <c r="G12" s="80">
        <v>0.1072</v>
      </c>
      <c r="I12" s="111">
        <f>'Fascia A'!E14/Tab_pesi!E12</f>
        <v>2884.96292464218</v>
      </c>
      <c r="J12" s="111">
        <f>fasciaB!D14/Tab_pesi!E12</f>
        <v>2610.2431453698914</v>
      </c>
      <c r="K12" s="111" t="e">
        <f>fasciaC!#REF!/Tab_pesi!E12</f>
        <v>#REF!</v>
      </c>
      <c r="L12" s="111" t="e">
        <f>fasciaD!#REF!/Tab_pesi!E12</f>
        <v>#REF!</v>
      </c>
    </row>
    <row r="13" spans="2:12" ht="17.25" customHeight="1">
      <c r="B13" s="63" t="s">
        <v>11</v>
      </c>
      <c r="C13" s="56">
        <v>1</v>
      </c>
      <c r="D13" s="56" t="s">
        <v>2</v>
      </c>
      <c r="E13" s="79">
        <v>2.7822</v>
      </c>
      <c r="F13" s="79">
        <v>0.5114</v>
      </c>
      <c r="G13" s="80">
        <v>0.0801</v>
      </c>
      <c r="I13" s="111">
        <f>'Fascia A'!E15/Tab_pesi!E13</f>
        <v>2884.400833872475</v>
      </c>
      <c r="J13" s="111">
        <f>fasciaB!D15/Tab_pesi!E13</f>
        <v>2609.718927467472</v>
      </c>
      <c r="K13" s="111" t="e">
        <f>fasciaC!#REF!/Tab_pesi!E13</f>
        <v>#REF!</v>
      </c>
      <c r="L13" s="111" t="e">
        <f>fasciaD!#REF!/Tab_pesi!E13</f>
        <v>#REF!</v>
      </c>
    </row>
    <row r="14" spans="2:12" ht="17.25" customHeight="1">
      <c r="B14" s="63" t="s">
        <v>12</v>
      </c>
      <c r="C14" s="56">
        <v>1</v>
      </c>
      <c r="D14" s="56" t="s">
        <v>2</v>
      </c>
      <c r="E14" s="79">
        <v>1.069</v>
      </c>
      <c r="F14" s="79">
        <v>0.376</v>
      </c>
      <c r="G14" s="80">
        <v>0.066</v>
      </c>
      <c r="I14" s="111">
        <f>'Fascia A'!E16/Tab_pesi!E14</f>
        <v>2884.2001870907393</v>
      </c>
      <c r="J14" s="111">
        <f>fasciaB!D16/Tab_pesi!E14</f>
        <v>2609.700654817587</v>
      </c>
      <c r="K14" s="111" t="e">
        <f>fasciaC!#REF!/Tab_pesi!E14</f>
        <v>#REF!</v>
      </c>
      <c r="L14" s="111" t="e">
        <f>fasciaD!#REF!/Tab_pesi!E14</f>
        <v>#REF!</v>
      </c>
    </row>
    <row r="15" spans="2:12" ht="17.25" customHeight="1">
      <c r="B15" s="63" t="s">
        <v>13</v>
      </c>
      <c r="C15" s="56">
        <v>1</v>
      </c>
      <c r="D15" s="56" t="s">
        <v>14</v>
      </c>
      <c r="E15" s="79">
        <v>2.0407</v>
      </c>
      <c r="F15" s="79">
        <v>0.106</v>
      </c>
      <c r="G15" s="80">
        <v>0.0883</v>
      </c>
      <c r="I15" s="111">
        <f>'Fascia A'!E17/Tab_pesi!E15</f>
        <v>2884.363208702896</v>
      </c>
      <c r="J15" s="111">
        <f>fasciaB!D17/Tab_pesi!E15</f>
        <v>2609.663350810996</v>
      </c>
      <c r="K15" s="111" t="e">
        <f>fasciaC!#REF!/Tab_pesi!E15</f>
        <v>#REF!</v>
      </c>
      <c r="L15" s="111" t="e">
        <f>fasciaD!#REF!/Tab_pesi!E15</f>
        <v>#REF!</v>
      </c>
    </row>
    <row r="16" spans="2:12" ht="17.25" customHeight="1">
      <c r="B16" s="63" t="s">
        <v>15</v>
      </c>
      <c r="C16" s="56">
        <v>1</v>
      </c>
      <c r="D16" s="56" t="s">
        <v>14</v>
      </c>
      <c r="E16" s="79">
        <v>1.9014</v>
      </c>
      <c r="F16" s="79">
        <v>0.1094</v>
      </c>
      <c r="G16" s="80">
        <v>0.0945</v>
      </c>
      <c r="I16" s="111">
        <f>'Fascia A'!E18/Tab_pesi!E16</f>
        <v>2884.348374881666</v>
      </c>
      <c r="J16" s="111">
        <f>fasciaB!D18/Tab_pesi!E16</f>
        <v>2609.677080046282</v>
      </c>
      <c r="K16" s="111" t="e">
        <f>fasciaC!#REF!/Tab_pesi!E16</f>
        <v>#REF!</v>
      </c>
      <c r="L16" s="111" t="e">
        <f>fasciaD!#REF!/Tab_pesi!E16</f>
        <v>#REF!</v>
      </c>
    </row>
    <row r="17" spans="2:12" ht="17.25" customHeight="1">
      <c r="B17" s="63" t="s">
        <v>16</v>
      </c>
      <c r="C17" s="56">
        <v>1</v>
      </c>
      <c r="D17" s="56" t="s">
        <v>14</v>
      </c>
      <c r="E17" s="79">
        <v>1.2439</v>
      </c>
      <c r="F17" s="79">
        <v>0.1024</v>
      </c>
      <c r="G17" s="80">
        <v>0.0863</v>
      </c>
      <c r="I17" s="111">
        <f>'Fascia A'!E19/Tab_pesi!E17</f>
        <v>2884.4360479138195</v>
      </c>
      <c r="J17" s="111">
        <f>fasciaB!D19/Tab_pesi!E17</f>
        <v>2609.815901599807</v>
      </c>
      <c r="K17" s="111" t="e">
        <f>fasciaC!#REF!/Tab_pesi!E17</f>
        <v>#REF!</v>
      </c>
      <c r="L17" s="111" t="e">
        <f>fasciaD!#REF!/Tab_pesi!E17</f>
        <v>#REF!</v>
      </c>
    </row>
    <row r="18" spans="2:12" ht="17.25" customHeight="1">
      <c r="B18" s="63" t="s">
        <v>17</v>
      </c>
      <c r="C18" s="56">
        <v>1</v>
      </c>
      <c r="D18" s="56" t="s">
        <v>14</v>
      </c>
      <c r="E18" s="79">
        <v>1.5562</v>
      </c>
      <c r="F18" s="79">
        <v>0.0897</v>
      </c>
      <c r="G18" s="80">
        <v>0.0771</v>
      </c>
      <c r="I18" s="111">
        <f>'Fascia A'!E20/Tab_pesi!E18</f>
        <v>2884.2693741164376</v>
      </c>
      <c r="J18" s="111">
        <f>fasciaB!D20/Tab_pesi!E18</f>
        <v>2609.8766225420895</v>
      </c>
      <c r="K18" s="111" t="e">
        <f>fasciaC!#REF!/Tab_pesi!E18</f>
        <v>#REF!</v>
      </c>
      <c r="L18" s="111" t="e">
        <f>fasciaD!#REF!/Tab_pesi!E18</f>
        <v>#REF!</v>
      </c>
    </row>
    <row r="19" spans="2:12" ht="17.25" customHeight="1">
      <c r="B19" s="63" t="s">
        <v>18</v>
      </c>
      <c r="C19" s="56">
        <v>1</v>
      </c>
      <c r="D19" s="56" t="s">
        <v>14</v>
      </c>
      <c r="E19" s="79">
        <v>1.0271</v>
      </c>
      <c r="F19" s="79">
        <v>0.0883</v>
      </c>
      <c r="G19" s="80">
        <v>0.0783</v>
      </c>
      <c r="I19" s="111">
        <f>'Fascia A'!E21/Tab_pesi!E19</f>
        <v>2884.5876740336876</v>
      </c>
      <c r="J19" s="111">
        <f>fasciaB!D21/Tab_pesi!E19</f>
        <v>2609.5608996202905</v>
      </c>
      <c r="K19" s="111" t="e">
        <f>fasciaC!#REF!/Tab_pesi!E19</f>
        <v>#REF!</v>
      </c>
      <c r="L19" s="111" t="e">
        <f>fasciaD!#REF!/Tab_pesi!E19</f>
        <v>#REF!</v>
      </c>
    </row>
    <row r="20" spans="2:12" ht="17.25" customHeight="1">
      <c r="B20" s="63" t="s">
        <v>19</v>
      </c>
      <c r="C20" s="56">
        <v>1</v>
      </c>
      <c r="D20" s="56" t="s">
        <v>14</v>
      </c>
      <c r="E20" s="79">
        <v>1.5151</v>
      </c>
      <c r="F20" s="79">
        <v>0.0923</v>
      </c>
      <c r="G20" s="80">
        <v>0.0757</v>
      </c>
      <c r="I20" s="111">
        <f>'Fascia A'!E22/Tab_pesi!E20</f>
        <v>2884.4630717444397</v>
      </c>
      <c r="J20" s="111">
        <f>fasciaB!D22/Tab_pesi!E20</f>
        <v>2609.8541350405917</v>
      </c>
      <c r="K20" s="111" t="e">
        <f>fasciaC!#REF!/Tab_pesi!E20</f>
        <v>#REF!</v>
      </c>
      <c r="L20" s="111" t="e">
        <f>fasciaD!#REF!/Tab_pesi!E20</f>
        <v>#REF!</v>
      </c>
    </row>
    <row r="21" spans="2:12" ht="17.25" customHeight="1">
      <c r="B21" s="63" t="s">
        <v>20</v>
      </c>
      <c r="C21" s="56">
        <v>1</v>
      </c>
      <c r="D21" s="56" t="s">
        <v>14</v>
      </c>
      <c r="E21" s="79">
        <v>0.9492</v>
      </c>
      <c r="F21" s="79">
        <v>0.0897</v>
      </c>
      <c r="G21" s="80">
        <v>0.0763</v>
      </c>
      <c r="I21" s="111">
        <f>'Fascia A'!E23/Tab_pesi!E21</f>
        <v>2884.29203539823</v>
      </c>
      <c r="J21" s="111">
        <f>fasciaB!D23/Tab_pesi!E21</f>
        <v>2609.766118836915</v>
      </c>
      <c r="K21" s="111" t="e">
        <f>fasciaC!#REF!/Tab_pesi!E21</f>
        <v>#REF!</v>
      </c>
      <c r="L21" s="111" t="e">
        <f>fasciaD!#REF!/Tab_pesi!E21</f>
        <v>#REF!</v>
      </c>
    </row>
    <row r="22" spans="2:12" ht="17.25" customHeight="1">
      <c r="B22" s="63" t="s">
        <v>21</v>
      </c>
      <c r="C22" s="56">
        <v>1</v>
      </c>
      <c r="D22" s="56" t="s">
        <v>14</v>
      </c>
      <c r="E22" s="79">
        <v>1.5185</v>
      </c>
      <c r="F22" s="79">
        <v>0.0974</v>
      </c>
      <c r="G22" s="80">
        <v>0.0799</v>
      </c>
      <c r="I22" s="111">
        <f>'Fascia A'!E24/Tab_pesi!E22</f>
        <v>2884.4912742838333</v>
      </c>
      <c r="J22" s="111">
        <f>fasciaB!D24/Tab_pesi!E22</f>
        <v>2609.7793875535067</v>
      </c>
      <c r="K22" s="111" t="e">
        <f>fasciaC!#REF!/Tab_pesi!E22</f>
        <v>#REF!</v>
      </c>
      <c r="L22" s="111" t="e">
        <f>fasciaD!#REF!/Tab_pesi!E22</f>
        <v>#REF!</v>
      </c>
    </row>
    <row r="23" spans="2:12" ht="17.25" customHeight="1">
      <c r="B23" s="63" t="s">
        <v>22</v>
      </c>
      <c r="C23" s="56">
        <v>1</v>
      </c>
      <c r="D23" s="56" t="s">
        <v>14</v>
      </c>
      <c r="E23" s="79">
        <v>1.0899</v>
      </c>
      <c r="F23" s="79">
        <v>0.0859</v>
      </c>
      <c r="G23" s="80">
        <v>0.0514</v>
      </c>
      <c r="I23" s="111">
        <f>'Fascia A'!E25/Tab_pesi!E23</f>
        <v>2884.1453344343513</v>
      </c>
      <c r="J23" s="111">
        <f>fasciaB!D25/Tab_pesi!E23</f>
        <v>2609.8908156711623</v>
      </c>
      <c r="K23" s="111" t="e">
        <f>fasciaC!#REF!/Tab_pesi!E23</f>
        <v>#REF!</v>
      </c>
      <c r="L23" s="111" t="e">
        <f>fasciaD!#REF!/Tab_pesi!E23</f>
        <v>#REF!</v>
      </c>
    </row>
    <row r="24" spans="2:12" ht="17.25" customHeight="1">
      <c r="B24" s="63" t="s">
        <v>23</v>
      </c>
      <c r="C24" s="56">
        <v>1</v>
      </c>
      <c r="D24" s="56" t="s">
        <v>14</v>
      </c>
      <c r="E24" s="79">
        <v>1.2555</v>
      </c>
      <c r="F24" s="79">
        <v>0.0955</v>
      </c>
      <c r="G24" s="80">
        <v>0.0787</v>
      </c>
      <c r="I24" s="111">
        <f>'Fascia A'!E26/Tab_pesi!E24</f>
        <v>2884.3807248108324</v>
      </c>
      <c r="J24" s="111">
        <f>fasciaB!D26/Tab_pesi!E24</f>
        <v>2609.6774193548385</v>
      </c>
      <c r="K24" s="111" t="e">
        <f>fasciaC!#REF!/Tab_pesi!E24</f>
        <v>#REF!</v>
      </c>
      <c r="L24" s="111" t="e">
        <f>fasciaD!#REF!/Tab_pesi!E24</f>
        <v>#REF!</v>
      </c>
    </row>
    <row r="25" spans="2:12" ht="17.25" customHeight="1">
      <c r="B25" s="63" t="s">
        <v>24</v>
      </c>
      <c r="C25" s="56">
        <v>1</v>
      </c>
      <c r="D25" s="56" t="s">
        <v>14</v>
      </c>
      <c r="E25" s="79">
        <v>0.9621</v>
      </c>
      <c r="F25" s="79">
        <v>0.0923</v>
      </c>
      <c r="G25" s="80">
        <v>0.0588</v>
      </c>
      <c r="I25" s="111">
        <f>'Fascia A'!E27/Tab_pesi!E25</f>
        <v>2884.3155597131276</v>
      </c>
      <c r="J25" s="111">
        <f>fasciaB!D27/Tab_pesi!E25</f>
        <v>2610.05093025673</v>
      </c>
      <c r="K25" s="111" t="e">
        <f>fasciaC!#REF!/Tab_pesi!E25</f>
        <v>#REF!</v>
      </c>
      <c r="L25" s="111" t="e">
        <f>fasciaD!#REF!/Tab_pesi!E25</f>
        <v>#REF!</v>
      </c>
    </row>
    <row r="26" spans="2:12" ht="17.25" customHeight="1">
      <c r="B26" s="63" t="s">
        <v>25</v>
      </c>
      <c r="C26" s="56">
        <v>1</v>
      </c>
      <c r="D26" s="56" t="s">
        <v>14</v>
      </c>
      <c r="E26" s="79">
        <v>2.1132</v>
      </c>
      <c r="F26" s="79">
        <v>0.1234</v>
      </c>
      <c r="G26" s="80">
        <v>0.0705</v>
      </c>
      <c r="I26" s="111">
        <f>'Fascia A'!E28/Tab_pesi!E26</f>
        <v>2884.364944160515</v>
      </c>
      <c r="J26" s="111">
        <f>fasciaB!D28/Tab_pesi!E26</f>
        <v>2609.7671777399205</v>
      </c>
      <c r="K26" s="111" t="e">
        <f>fasciaC!#REF!/Tab_pesi!E26</f>
        <v>#REF!</v>
      </c>
      <c r="L26" s="111" t="e">
        <f>fasciaD!#REF!/Tab_pesi!E26</f>
        <v>#REF!</v>
      </c>
    </row>
    <row r="27" spans="2:12" ht="17.25" customHeight="1">
      <c r="B27" s="63" t="s">
        <v>26</v>
      </c>
      <c r="C27" s="56">
        <v>1</v>
      </c>
      <c r="D27" s="56" t="s">
        <v>14</v>
      </c>
      <c r="E27" s="79">
        <v>1.172</v>
      </c>
      <c r="F27" s="79">
        <v>0.0941</v>
      </c>
      <c r="G27" s="80">
        <v>0.0546</v>
      </c>
      <c r="I27" s="111">
        <f>'Fascia A'!E29/Tab_pesi!E27</f>
        <v>2884.3600682593856</v>
      </c>
      <c r="J27" s="111">
        <f>fasciaB!D29/Tab_pesi!E27</f>
        <v>2609.7013651877137</v>
      </c>
      <c r="K27" s="111" t="e">
        <f>fasciaC!#REF!/Tab_pesi!E27</f>
        <v>#REF!</v>
      </c>
      <c r="L27" s="111" t="e">
        <f>fasciaD!#REF!/Tab_pesi!E27</f>
        <v>#REF!</v>
      </c>
    </row>
    <row r="28" spans="2:12" ht="17.25" customHeight="1">
      <c r="B28" s="63" t="s">
        <v>27</v>
      </c>
      <c r="C28" s="56">
        <v>1</v>
      </c>
      <c r="D28" s="56" t="s">
        <v>14</v>
      </c>
      <c r="E28" s="79">
        <v>1.2933</v>
      </c>
      <c r="F28" s="79">
        <v>0.0971</v>
      </c>
      <c r="G28" s="80">
        <v>0.0835</v>
      </c>
      <c r="I28" s="111">
        <f>'Fascia A'!E30/Tab_pesi!E28</f>
        <v>2884.736720018557</v>
      </c>
      <c r="J28" s="111">
        <f>fasciaB!D30/Tab_pesi!E28</f>
        <v>2610.0208768267225</v>
      </c>
      <c r="K28" s="111" t="e">
        <f>fasciaC!#REF!/Tab_pesi!E28</f>
        <v>#REF!</v>
      </c>
      <c r="L28" s="111" t="e">
        <f>fasciaD!#REF!/Tab_pesi!E28</f>
        <v>#REF!</v>
      </c>
    </row>
    <row r="29" spans="2:12" ht="17.25" customHeight="1">
      <c r="B29" s="63" t="s">
        <v>28</v>
      </c>
      <c r="C29" s="56">
        <v>1</v>
      </c>
      <c r="D29" s="56" t="s">
        <v>14</v>
      </c>
      <c r="E29" s="79">
        <v>1.0674</v>
      </c>
      <c r="F29" s="79">
        <v>0.0903</v>
      </c>
      <c r="G29" s="80">
        <v>0.066</v>
      </c>
      <c r="I29" s="111">
        <f>'Fascia A'!E31/Tab_pesi!E29</f>
        <v>2884.410717631629</v>
      </c>
      <c r="J29" s="111">
        <f>fasciaB!D31/Tab_pesi!E29</f>
        <v>2609.5090875023425</v>
      </c>
      <c r="K29" s="111" t="e">
        <f>fasciaC!#REF!/Tab_pesi!E29</f>
        <v>#REF!</v>
      </c>
      <c r="L29" s="111" t="e">
        <f>fasciaD!#REF!/Tab_pesi!E29</f>
        <v>#REF!</v>
      </c>
    </row>
    <row r="30" spans="2:12" ht="17.25" customHeight="1">
      <c r="B30" s="63" t="s">
        <v>29</v>
      </c>
      <c r="C30" s="56">
        <v>1</v>
      </c>
      <c r="D30" s="56" t="s">
        <v>14</v>
      </c>
      <c r="E30" s="79">
        <v>1.0369</v>
      </c>
      <c r="F30" s="79">
        <v>0.105</v>
      </c>
      <c r="G30" s="80">
        <v>0.0819</v>
      </c>
      <c r="I30" s="111">
        <f>'Fascia A'!E32/Tab_pesi!E30</f>
        <v>2884.2511331854566</v>
      </c>
      <c r="J30" s="111">
        <f>fasciaB!D32/Tab_pesi!E30</f>
        <v>2609.721284598322</v>
      </c>
      <c r="K30" s="111" t="e">
        <f>fasciaC!#REF!/Tab_pesi!E30</f>
        <v>#REF!</v>
      </c>
      <c r="L30" s="111" t="e">
        <f>fasciaD!#REF!/Tab_pesi!E30</f>
        <v>#REF!</v>
      </c>
    </row>
    <row r="31" spans="2:12" ht="17.25" customHeight="1">
      <c r="B31" s="63" t="s">
        <v>30</v>
      </c>
      <c r="C31" s="56">
        <v>1</v>
      </c>
      <c r="D31" s="56" t="s">
        <v>14</v>
      </c>
      <c r="E31" s="79">
        <v>0.7906</v>
      </c>
      <c r="F31" s="79">
        <v>0.0947</v>
      </c>
      <c r="G31" s="80">
        <v>0.0604</v>
      </c>
      <c r="I31" s="111">
        <f>'Fascia A'!E33/Tab_pesi!E31</f>
        <v>2884.012142676448</v>
      </c>
      <c r="J31" s="111">
        <f>fasciaB!D33/Tab_pesi!E31</f>
        <v>2609.8153301290163</v>
      </c>
      <c r="K31" s="111" t="e">
        <f>fasciaC!#REF!/Tab_pesi!E31</f>
        <v>#REF!</v>
      </c>
      <c r="L31" s="111" t="e">
        <f>fasciaD!#REF!/Tab_pesi!E31</f>
        <v>#REF!</v>
      </c>
    </row>
    <row r="32" spans="2:12" ht="17.25" customHeight="1">
      <c r="B32" s="63" t="s">
        <v>31</v>
      </c>
      <c r="C32" s="56">
        <v>1</v>
      </c>
      <c r="D32" s="56" t="s">
        <v>14</v>
      </c>
      <c r="E32" s="79">
        <v>0.667</v>
      </c>
      <c r="F32" s="79">
        <v>0.1172</v>
      </c>
      <c r="G32" s="80">
        <v>0.1006</v>
      </c>
      <c r="I32" s="111">
        <f>'Fascia A'!E34/Tab_pesi!E32</f>
        <v>2884.137931034483</v>
      </c>
      <c r="J32" s="111">
        <f>fasciaB!D34/Tab_pesi!E32</f>
        <v>2609.9999999999995</v>
      </c>
      <c r="K32" s="111" t="e">
        <f>fasciaC!#REF!/Tab_pesi!E32</f>
        <v>#REF!</v>
      </c>
      <c r="L32" s="111" t="e">
        <f>fasciaD!#REF!/Tab_pesi!E32</f>
        <v>#REF!</v>
      </c>
    </row>
    <row r="33" spans="2:12" ht="17.25" customHeight="1">
      <c r="B33" s="63" t="s">
        <v>32</v>
      </c>
      <c r="C33" s="56">
        <v>1</v>
      </c>
      <c r="D33" s="56" t="s">
        <v>14</v>
      </c>
      <c r="E33" s="79">
        <v>1.7421</v>
      </c>
      <c r="F33" s="79">
        <v>0.1222</v>
      </c>
      <c r="G33" s="80">
        <v>0.0943</v>
      </c>
      <c r="I33" s="111">
        <f>'Fascia A'!E35/Tab_pesi!E33</f>
        <v>2884.444061764537</v>
      </c>
      <c r="J33" s="111">
        <f>fasciaB!D35/Tab_pesi!E33</f>
        <v>2609.7927788301477</v>
      </c>
      <c r="K33" s="111" t="e">
        <f>fasciaC!#REF!/Tab_pesi!E33</f>
        <v>#REF!</v>
      </c>
      <c r="L33" s="111" t="e">
        <f>fasciaD!#REF!/Tab_pesi!E33</f>
        <v>#REF!</v>
      </c>
    </row>
    <row r="34" spans="2:12" ht="17.25" customHeight="1">
      <c r="B34" s="63" t="s">
        <v>33</v>
      </c>
      <c r="C34" s="56">
        <v>1</v>
      </c>
      <c r="D34" s="56" t="s">
        <v>14</v>
      </c>
      <c r="E34" s="79">
        <v>1.6257</v>
      </c>
      <c r="F34" s="79">
        <v>0.1192</v>
      </c>
      <c r="G34" s="80">
        <v>0.0978</v>
      </c>
      <c r="I34" s="111">
        <f>'Fascia A'!E36/Tab_pesi!E34</f>
        <v>2884.548194623854</v>
      </c>
      <c r="J34" s="111">
        <f>fasciaB!D36/Tab_pesi!E34</f>
        <v>2609.761948699022</v>
      </c>
      <c r="K34" s="111" t="e">
        <f>fasciaC!#REF!/Tab_pesi!E34</f>
        <v>#REF!</v>
      </c>
      <c r="L34" s="111" t="e">
        <f>fasciaD!#REF!/Tab_pesi!E34</f>
        <v>#REF!</v>
      </c>
    </row>
    <row r="35" spans="2:12" ht="17.25" customHeight="1">
      <c r="B35" s="63" t="s">
        <v>34</v>
      </c>
      <c r="C35" s="56">
        <v>1</v>
      </c>
      <c r="D35" s="56" t="s">
        <v>14</v>
      </c>
      <c r="E35" s="79">
        <v>0.8298</v>
      </c>
      <c r="F35" s="79">
        <v>0.103</v>
      </c>
      <c r="G35" s="80">
        <v>0.0855</v>
      </c>
      <c r="I35" s="111">
        <f>'Fascia A'!E37/Tab_pesi!E35</f>
        <v>2884.345625451916</v>
      </c>
      <c r="J35" s="111">
        <f>fasciaB!D37/Tab_pesi!E35</f>
        <v>2609.893950349482</v>
      </c>
      <c r="K35" s="111" t="e">
        <f>fasciaC!#REF!/Tab_pesi!E35</f>
        <v>#REF!</v>
      </c>
      <c r="L35" s="111" t="e">
        <f>fasciaD!#REF!/Tab_pesi!E35</f>
        <v>#REF!</v>
      </c>
    </row>
    <row r="36" spans="2:12" ht="17.25" customHeight="1">
      <c r="B36" s="63" t="s">
        <v>35</v>
      </c>
      <c r="C36" s="56">
        <v>1</v>
      </c>
      <c r="D36" s="56" t="s">
        <v>14</v>
      </c>
      <c r="E36" s="79">
        <v>0.5436</v>
      </c>
      <c r="F36" s="79">
        <v>0.1413</v>
      </c>
      <c r="G36" s="80">
        <v>0.113</v>
      </c>
      <c r="I36" s="111">
        <f>'Fascia A'!E38/Tab_pesi!E36</f>
        <v>2884.253127299485</v>
      </c>
      <c r="J36" s="111">
        <f>fasciaB!D38/Tab_pesi!E36</f>
        <v>2610.338484179544</v>
      </c>
      <c r="K36" s="111" t="e">
        <f>fasciaC!#REF!/Tab_pesi!E36</f>
        <v>#REF!</v>
      </c>
      <c r="L36" s="111" t="e">
        <f>fasciaD!#REF!/Tab_pesi!E36</f>
        <v>#REF!</v>
      </c>
    </row>
    <row r="37" spans="2:12" ht="17.25" customHeight="1">
      <c r="B37" s="63" t="s">
        <v>36</v>
      </c>
      <c r="C37" s="56">
        <v>1</v>
      </c>
      <c r="D37" s="56" t="s">
        <v>14</v>
      </c>
      <c r="E37" s="79">
        <v>0.8073</v>
      </c>
      <c r="F37" s="79">
        <v>0.164</v>
      </c>
      <c r="G37" s="80">
        <v>0.1257</v>
      </c>
      <c r="I37" s="111">
        <f>'Fascia A'!E39/Tab_pesi!E37</f>
        <v>2884.7144803666542</v>
      </c>
      <c r="J37" s="111">
        <f>fasciaB!D39/Tab_pesi!E37</f>
        <v>2609.4017094017095</v>
      </c>
      <c r="K37" s="111" t="e">
        <f>fasciaC!#REF!/Tab_pesi!E37</f>
        <v>#REF!</v>
      </c>
      <c r="L37" s="111" t="e">
        <f>fasciaD!#REF!/Tab_pesi!E37</f>
        <v>#REF!</v>
      </c>
    </row>
    <row r="38" spans="2:12" ht="17.25" customHeight="1">
      <c r="B38" s="63" t="s">
        <v>37</v>
      </c>
      <c r="C38" s="56">
        <v>1</v>
      </c>
      <c r="D38" s="56" t="s">
        <v>14</v>
      </c>
      <c r="E38" s="79">
        <v>0.5409</v>
      </c>
      <c r="F38" s="79">
        <v>0.1399</v>
      </c>
      <c r="G38" s="80">
        <v>0.0658</v>
      </c>
      <c r="I38" s="111">
        <f>'Fascia A'!E40/Tab_pesi!E38</f>
        <v>2884.4703272323904</v>
      </c>
      <c r="J38" s="111">
        <f>fasciaB!D40/Tab_pesi!E38</f>
        <v>2609.206877426511</v>
      </c>
      <c r="K38" s="111" t="e">
        <f>fasciaC!#REF!/Tab_pesi!E38</f>
        <v>#REF!</v>
      </c>
      <c r="L38" s="111" t="e">
        <f>fasciaD!#REF!/Tab_pesi!E38</f>
        <v>#REF!</v>
      </c>
    </row>
    <row r="39" spans="2:12" ht="17.25" customHeight="1">
      <c r="B39" s="63" t="s">
        <v>38</v>
      </c>
      <c r="C39" s="56">
        <v>1</v>
      </c>
      <c r="D39" s="56" t="s">
        <v>14</v>
      </c>
      <c r="E39" s="79">
        <v>0.4273</v>
      </c>
      <c r="F39" s="79">
        <v>0.1624</v>
      </c>
      <c r="G39" s="80">
        <v>0.1301</v>
      </c>
      <c r="I39" s="111">
        <f>'Fascia A'!E41/Tab_pesi!E39</f>
        <v>2883.898900070208</v>
      </c>
      <c r="J39" s="111">
        <f>fasciaB!D41/Tab_pesi!E39</f>
        <v>2609.735548794758</v>
      </c>
      <c r="K39" s="111" t="e">
        <f>fasciaC!#REF!/Tab_pesi!E39</f>
        <v>#REF!</v>
      </c>
      <c r="L39" s="111" t="e">
        <f>fasciaD!#REF!/Tab_pesi!E39</f>
        <v>#REF!</v>
      </c>
    </row>
    <row r="40" spans="2:12" ht="17.25" customHeight="1">
      <c r="B40" s="63" t="s">
        <v>39</v>
      </c>
      <c r="C40" s="56">
        <v>1</v>
      </c>
      <c r="D40" s="56" t="s">
        <v>14</v>
      </c>
      <c r="E40" s="79">
        <v>1.6572</v>
      </c>
      <c r="F40" s="79">
        <v>0.1112</v>
      </c>
      <c r="G40" s="80">
        <v>0.0978</v>
      </c>
      <c r="I40" s="111">
        <f>'Fascia A'!E42/Tab_pesi!E40</f>
        <v>2884.5522568187303</v>
      </c>
      <c r="J40" s="111">
        <f>fasciaB!D42/Tab_pesi!E40</f>
        <v>2609.7091479604155</v>
      </c>
      <c r="K40" s="111" t="e">
        <f>fasciaC!#REF!/Tab_pesi!E40</f>
        <v>#REF!</v>
      </c>
      <c r="L40" s="111" t="e">
        <f>fasciaD!#REF!/Tab_pesi!E40</f>
        <v>#REF!</v>
      </c>
    </row>
    <row r="41" spans="2:12" ht="17.25" customHeight="1">
      <c r="B41" s="63" t="s">
        <v>40</v>
      </c>
      <c r="C41" s="56">
        <v>1</v>
      </c>
      <c r="D41" s="56" t="s">
        <v>14</v>
      </c>
      <c r="E41" s="79">
        <v>1.0899</v>
      </c>
      <c r="F41" s="79">
        <v>0.0963</v>
      </c>
      <c r="G41" s="80">
        <v>0.0821</v>
      </c>
      <c r="I41" s="111">
        <f>'Fascia A'!E43/Tab_pesi!E41</f>
        <v>2884.1453344343513</v>
      </c>
      <c r="J41" s="111">
        <f>fasciaB!D43/Tab_pesi!E41</f>
        <v>2609.8908156711623</v>
      </c>
      <c r="K41" s="111" t="e">
        <f>fasciaC!#REF!/Tab_pesi!E41</f>
        <v>#REF!</v>
      </c>
      <c r="L41" s="111" t="e">
        <f>fasciaD!#REF!/Tab_pesi!E41</f>
        <v>#REF!</v>
      </c>
    </row>
    <row r="42" spans="2:12" ht="17.25" customHeight="1">
      <c r="B42" s="63" t="s">
        <v>41</v>
      </c>
      <c r="C42" s="56">
        <v>2</v>
      </c>
      <c r="D42" s="56" t="s">
        <v>2</v>
      </c>
      <c r="E42" s="79">
        <v>1.0971</v>
      </c>
      <c r="F42" s="79">
        <v>0.3888</v>
      </c>
      <c r="G42" s="80">
        <v>0.0713</v>
      </c>
      <c r="I42" s="111">
        <f>'Fascia A'!E44/Tab_pesi!E42</f>
        <v>2884.1764652265065</v>
      </c>
      <c r="J42" s="111">
        <f>fasciaB!D44/Tab_pesi!E42</f>
        <v>2609.725640324492</v>
      </c>
      <c r="K42" s="111" t="e">
        <f>fasciaC!#REF!/Tab_pesi!E42</f>
        <v>#REF!</v>
      </c>
      <c r="L42" s="111" t="e">
        <f>fasciaD!#REF!/Tab_pesi!E42</f>
        <v>#REF!</v>
      </c>
    </row>
    <row r="43" spans="2:12" ht="17.25" customHeight="1">
      <c r="B43" s="63" t="s">
        <v>42</v>
      </c>
      <c r="C43" s="56">
        <v>2</v>
      </c>
      <c r="D43" s="56" t="s">
        <v>2</v>
      </c>
      <c r="E43" s="79">
        <v>1.2985</v>
      </c>
      <c r="F43" s="79">
        <v>0.4727</v>
      </c>
      <c r="G43" s="80">
        <v>0.0933</v>
      </c>
      <c r="I43" s="111">
        <f>'Fascia A'!E45/Tab_pesi!E43</f>
        <v>2884.5745090489027</v>
      </c>
      <c r="J43" s="111">
        <f>fasciaB!D45/Tab_pesi!E43</f>
        <v>2609.6881016557563</v>
      </c>
      <c r="K43" s="111" t="e">
        <f>fasciaC!#REF!/Tab_pesi!E43</f>
        <v>#REF!</v>
      </c>
      <c r="L43" s="111" t="e">
        <f>fasciaD!#REF!/Tab_pesi!E43</f>
        <v>#REF!</v>
      </c>
    </row>
    <row r="44" spans="2:12" ht="17.25" customHeight="1">
      <c r="B44" s="63" t="s">
        <v>43</v>
      </c>
      <c r="C44" s="56">
        <v>2</v>
      </c>
      <c r="D44" s="56" t="s">
        <v>2</v>
      </c>
      <c r="E44" s="79">
        <v>0.7551</v>
      </c>
      <c r="F44" s="79">
        <v>0.3619</v>
      </c>
      <c r="G44" s="80">
        <v>0.0861</v>
      </c>
      <c r="I44" s="111">
        <f>'Fascia A'!E46/Tab_pesi!E44</f>
        <v>2884.041848761753</v>
      </c>
      <c r="J44" s="111">
        <f>fasciaB!D46/Tab_pesi!E44</f>
        <v>2609.972189114025</v>
      </c>
      <c r="K44" s="111" t="e">
        <f>fasciaC!#REF!/Tab_pesi!E44</f>
        <v>#REF!</v>
      </c>
      <c r="L44" s="111" t="e">
        <f>fasciaD!#REF!/Tab_pesi!E44</f>
        <v>#REF!</v>
      </c>
    </row>
    <row r="45" spans="2:12" ht="17.25" customHeight="1">
      <c r="B45" s="63" t="s">
        <v>44</v>
      </c>
      <c r="C45" s="56">
        <v>2</v>
      </c>
      <c r="D45" s="56" t="s">
        <v>2</v>
      </c>
      <c r="E45" s="79">
        <v>0.7242</v>
      </c>
      <c r="F45" s="79">
        <v>0.4576</v>
      </c>
      <c r="G45" s="80">
        <v>0.0939</v>
      </c>
      <c r="I45" s="111">
        <f>'Fascia A'!E47/Tab_pesi!E45</f>
        <v>2884.631317315659</v>
      </c>
      <c r="J45" s="111">
        <f>fasciaB!D47/Tab_pesi!E45</f>
        <v>2609.4725214029277</v>
      </c>
      <c r="K45" s="111" t="e">
        <f>fasciaC!#REF!/Tab_pesi!E45</f>
        <v>#REF!</v>
      </c>
      <c r="L45" s="111" t="e">
        <f>fasciaD!#REF!/Tab_pesi!E45</f>
        <v>#REF!</v>
      </c>
    </row>
    <row r="46" spans="2:12" ht="17.25" customHeight="1">
      <c r="B46" s="63" t="s">
        <v>45</v>
      </c>
      <c r="C46" s="56">
        <v>2</v>
      </c>
      <c r="D46" s="56" t="s">
        <v>2</v>
      </c>
      <c r="E46" s="79">
        <v>0.5612</v>
      </c>
      <c r="F46" s="79">
        <v>0.3661</v>
      </c>
      <c r="G46" s="80">
        <v>0.1008</v>
      </c>
      <c r="I46" s="111">
        <f>'Fascia A'!E48/Tab_pesi!E46</f>
        <v>2884.5153243050604</v>
      </c>
      <c r="J46" s="111">
        <f>fasciaB!D48/Tab_pesi!E46</f>
        <v>2609.4262295081967</v>
      </c>
      <c r="K46" s="111" t="e">
        <f>fasciaC!#REF!/Tab_pesi!E46</f>
        <v>#REF!</v>
      </c>
      <c r="L46" s="111" t="e">
        <f>fasciaD!#REF!/Tab_pesi!E46</f>
        <v>#REF!</v>
      </c>
    </row>
    <row r="47" spans="2:12" ht="17.25" customHeight="1">
      <c r="B47" s="63" t="s">
        <v>46</v>
      </c>
      <c r="C47" s="56">
        <v>2</v>
      </c>
      <c r="D47" s="56" t="s">
        <v>2</v>
      </c>
      <c r="E47" s="79">
        <v>0.5124</v>
      </c>
      <c r="F47" s="79">
        <v>0.3525</v>
      </c>
      <c r="G47" s="80">
        <v>0.1012</v>
      </c>
      <c r="I47" s="111">
        <f>'Fascia A'!E49/Tab_pesi!E47</f>
        <v>2884.6604215456673</v>
      </c>
      <c r="J47" s="111">
        <f>fasciaB!D49/Tab_pesi!E47</f>
        <v>2609.0163934426228</v>
      </c>
      <c r="K47" s="111" t="e">
        <f>fasciaC!#REF!/Tab_pesi!E47</f>
        <v>#REF!</v>
      </c>
      <c r="L47" s="111" t="e">
        <f>fasciaD!#REF!/Tab_pesi!E47</f>
        <v>#REF!</v>
      </c>
    </row>
    <row r="48" spans="2:12" ht="17.25" customHeight="1">
      <c r="B48" s="63" t="s">
        <v>47</v>
      </c>
      <c r="C48" s="56">
        <v>2</v>
      </c>
      <c r="D48" s="56" t="s">
        <v>2</v>
      </c>
      <c r="E48" s="79">
        <v>0.9426</v>
      </c>
      <c r="F48" s="79">
        <v>0.4187</v>
      </c>
      <c r="G48" s="80">
        <v>0.0757</v>
      </c>
      <c r="I48" s="111">
        <f>'Fascia A'!E50/Tab_pesi!E48</f>
        <v>2884.733715255676</v>
      </c>
      <c r="J48" s="111">
        <f>fasciaB!D50/Tab_pesi!E48</f>
        <v>2610.0360704434543</v>
      </c>
      <c r="K48" s="111" t="e">
        <f>fasciaC!#REF!/Tab_pesi!E48</f>
        <v>#REF!</v>
      </c>
      <c r="L48" s="111" t="e">
        <f>fasciaD!#REF!/Tab_pesi!E48</f>
        <v>#REF!</v>
      </c>
    </row>
    <row r="49" spans="2:12" ht="17.25" customHeight="1">
      <c r="B49" s="63" t="s">
        <v>48</v>
      </c>
      <c r="C49" s="56">
        <v>2</v>
      </c>
      <c r="D49" s="56" t="s">
        <v>14</v>
      </c>
      <c r="E49" s="79">
        <v>0.4498</v>
      </c>
      <c r="F49" s="79">
        <v>0.0931</v>
      </c>
      <c r="G49" s="80">
        <v>0.0688</v>
      </c>
      <c r="I49" s="111">
        <f>'Fascia A'!E51/Tab_pesi!E49</f>
        <v>2884.481991996443</v>
      </c>
      <c r="J49" s="111">
        <f>fasciaB!D51/Tab_pesi!E49</f>
        <v>2609.4264117385505</v>
      </c>
      <c r="K49" s="111" t="e">
        <f>fasciaC!#REF!/Tab_pesi!E49</f>
        <v>#REF!</v>
      </c>
      <c r="L49" s="111" t="e">
        <f>fasciaD!#REF!/Tab_pesi!E49</f>
        <v>#REF!</v>
      </c>
    </row>
    <row r="50" spans="2:12" ht="17.25" customHeight="1">
      <c r="B50" s="63" t="s">
        <v>49</v>
      </c>
      <c r="C50" s="56">
        <v>2</v>
      </c>
      <c r="D50" s="56" t="s">
        <v>14</v>
      </c>
      <c r="E50" s="79">
        <v>0.9205</v>
      </c>
      <c r="F50" s="79">
        <v>0.0949</v>
      </c>
      <c r="G50" s="80">
        <v>0.0586</v>
      </c>
      <c r="I50" s="111">
        <f>'Fascia A'!E52/Tab_pesi!E50</f>
        <v>2884.421510048887</v>
      </c>
      <c r="J50" s="111">
        <f>fasciaB!D52/Tab_pesi!E50</f>
        <v>2609.646931015752</v>
      </c>
      <c r="K50" s="111" t="e">
        <f>fasciaC!#REF!/Tab_pesi!E50</f>
        <v>#REF!</v>
      </c>
      <c r="L50" s="111" t="e">
        <f>fasciaD!#REF!/Tab_pesi!E50</f>
        <v>#REF!</v>
      </c>
    </row>
    <row r="51" spans="2:12" ht="17.25" customHeight="1">
      <c r="B51" s="63" t="s">
        <v>50</v>
      </c>
      <c r="C51" s="56">
        <v>2</v>
      </c>
      <c r="D51" s="56" t="s">
        <v>14</v>
      </c>
      <c r="E51" s="79">
        <v>0.8651</v>
      </c>
      <c r="F51" s="79">
        <v>0.1148</v>
      </c>
      <c r="G51" s="80">
        <v>0.0953</v>
      </c>
      <c r="I51" s="111">
        <f>'Fascia A'!E53/Tab_pesi!E51</f>
        <v>2884.34863021616</v>
      </c>
      <c r="J51" s="111">
        <f>fasciaB!D53/Tab_pesi!E51</f>
        <v>2609.7098601317766</v>
      </c>
      <c r="K51" s="111" t="e">
        <f>fasciaC!#REF!/Tab_pesi!E51</f>
        <v>#REF!</v>
      </c>
      <c r="L51" s="111" t="e">
        <f>fasciaD!#REF!/Tab_pesi!E51</f>
        <v>#REF!</v>
      </c>
    </row>
    <row r="52" spans="2:12" ht="17.25" customHeight="1">
      <c r="B52" s="63" t="s">
        <v>51</v>
      </c>
      <c r="C52" s="56">
        <v>2</v>
      </c>
      <c r="D52" s="56" t="s">
        <v>14</v>
      </c>
      <c r="E52" s="79">
        <v>0.9613</v>
      </c>
      <c r="F52" s="79">
        <v>0.1108</v>
      </c>
      <c r="G52" s="80">
        <v>0.0935</v>
      </c>
      <c r="I52" s="111">
        <f>'Fascia A'!E54/Tab_pesi!E52</f>
        <v>2884.427337979819</v>
      </c>
      <c r="J52" s="111">
        <f>fasciaB!D54/Tab_pesi!E52</f>
        <v>2609.944866326849</v>
      </c>
      <c r="K52" s="111" t="e">
        <f>fasciaC!#REF!/Tab_pesi!E52</f>
        <v>#REF!</v>
      </c>
      <c r="L52" s="111" t="e">
        <f>fasciaD!#REF!/Tab_pesi!E52</f>
        <v>#REF!</v>
      </c>
    </row>
    <row r="53" spans="2:12" ht="17.25" customHeight="1">
      <c r="B53" s="63" t="s">
        <v>52</v>
      </c>
      <c r="C53" s="56">
        <v>2</v>
      </c>
      <c r="D53" s="56" t="s">
        <v>14</v>
      </c>
      <c r="E53" s="79">
        <v>0.7272</v>
      </c>
      <c r="F53" s="79">
        <v>0.1028</v>
      </c>
      <c r="G53" s="80">
        <v>0.0869</v>
      </c>
      <c r="I53" s="111">
        <f>'Fascia A'!E55/Tab_pesi!E53</f>
        <v>2884.0209020902093</v>
      </c>
      <c r="J53" s="111">
        <f>fasciaB!D55/Tab_pesi!E53</f>
        <v>2609.997249724973</v>
      </c>
      <c r="K53" s="111" t="e">
        <f>fasciaC!#REF!/Tab_pesi!E53</f>
        <v>#REF!</v>
      </c>
      <c r="L53" s="111" t="e">
        <f>fasciaD!#REF!/Tab_pesi!E53</f>
        <v>#REF!</v>
      </c>
    </row>
    <row r="54" spans="2:12" ht="17.25" customHeight="1">
      <c r="B54" s="63" t="s">
        <v>53</v>
      </c>
      <c r="C54" s="56">
        <v>2</v>
      </c>
      <c r="D54" s="56" t="s">
        <v>14</v>
      </c>
      <c r="E54" s="79">
        <v>0.6321</v>
      </c>
      <c r="F54" s="79">
        <v>0.1226</v>
      </c>
      <c r="G54" s="80">
        <v>0.1088</v>
      </c>
      <c r="I54" s="111">
        <f>'Fascia A'!E56/Tab_pesi!E54</f>
        <v>2884.891631071033</v>
      </c>
      <c r="J54" s="111">
        <f>fasciaB!D56/Tab_pesi!E54</f>
        <v>2609.4605283974056</v>
      </c>
      <c r="K54" s="111" t="e">
        <f>fasciaC!#REF!/Tab_pesi!E54</f>
        <v>#REF!</v>
      </c>
      <c r="L54" s="111" t="e">
        <f>fasciaD!#REF!/Tab_pesi!E54</f>
        <v>#REF!</v>
      </c>
    </row>
    <row r="55" spans="2:12" ht="17.25" customHeight="1">
      <c r="B55" s="63" t="s">
        <v>54</v>
      </c>
      <c r="C55" s="56">
        <v>3</v>
      </c>
      <c r="D55" s="56" t="s">
        <v>2</v>
      </c>
      <c r="E55" s="79">
        <v>2.6855</v>
      </c>
      <c r="F55" s="79">
        <v>0.7656</v>
      </c>
      <c r="G55" s="80">
        <v>0.0753</v>
      </c>
      <c r="I55" s="111">
        <f>'Fascia A'!E57/Tab_pesi!E55</f>
        <v>2884.5056786445725</v>
      </c>
      <c r="J55" s="111">
        <f>fasciaB!D57/Tab_pesi!E55</f>
        <v>2609.7114131446656</v>
      </c>
      <c r="K55" s="111" t="e">
        <f>fasciaC!#REF!/Tab_pesi!E55</f>
        <v>#REF!</v>
      </c>
      <c r="L55" s="111" t="e">
        <f>fasciaD!#REF!/Tab_pesi!E55</f>
        <v>#REF!</v>
      </c>
    </row>
    <row r="56" spans="2:12" ht="17.25" customHeight="1">
      <c r="B56" s="63" t="s">
        <v>55</v>
      </c>
      <c r="C56" s="56">
        <v>3</v>
      </c>
      <c r="D56" s="56" t="s">
        <v>2</v>
      </c>
      <c r="E56" s="79">
        <v>1.0424</v>
      </c>
      <c r="F56" s="79">
        <v>0.4249</v>
      </c>
      <c r="G56" s="80">
        <v>0.0861</v>
      </c>
      <c r="I56" s="111">
        <f>'Fascia A'!E58/Tab_pesi!E56</f>
        <v>2884.7947045280125</v>
      </c>
      <c r="J56" s="111">
        <f>fasciaB!D58/Tab_pesi!E56</f>
        <v>2609.602839600921</v>
      </c>
      <c r="K56" s="111" t="e">
        <f>fasciaC!#REF!/Tab_pesi!E56</f>
        <v>#REF!</v>
      </c>
      <c r="L56" s="111" t="e">
        <f>fasciaD!#REF!/Tab_pesi!E56</f>
        <v>#REF!</v>
      </c>
    </row>
    <row r="57" spans="2:12" ht="17.25" customHeight="1">
      <c r="B57" s="63" t="s">
        <v>56</v>
      </c>
      <c r="C57" s="56">
        <v>3</v>
      </c>
      <c r="D57" s="56" t="s">
        <v>2</v>
      </c>
      <c r="E57" s="79">
        <v>0.9137</v>
      </c>
      <c r="F57" s="79">
        <v>0.3878</v>
      </c>
      <c r="G57" s="80">
        <v>0.0851</v>
      </c>
      <c r="I57" s="111">
        <f>'Fascia A'!E59/Tab_pesi!E57</f>
        <v>2884.3055707562658</v>
      </c>
      <c r="J57" s="111">
        <f>fasciaB!D59/Tab_pesi!E57</f>
        <v>2609.9047827514505</v>
      </c>
      <c r="K57" s="111" t="e">
        <f>fasciaC!#REF!/Tab_pesi!E57</f>
        <v>#REF!</v>
      </c>
      <c r="L57" s="111" t="e">
        <f>fasciaD!#REF!/Tab_pesi!E57</f>
        <v>#REF!</v>
      </c>
    </row>
    <row r="58" spans="2:12" ht="17.25" customHeight="1">
      <c r="B58" s="63" t="s">
        <v>57</v>
      </c>
      <c r="C58" s="56">
        <v>3</v>
      </c>
      <c r="D58" s="56" t="s">
        <v>2</v>
      </c>
      <c r="E58" s="79">
        <v>0.9191</v>
      </c>
      <c r="F58" s="79">
        <v>0.3559</v>
      </c>
      <c r="G58" s="80">
        <v>0.0815</v>
      </c>
      <c r="I58" s="111">
        <f>'Fascia A'!E60/Tab_pesi!E58</f>
        <v>2884.6371450331844</v>
      </c>
      <c r="J58" s="111">
        <f>fasciaB!D60/Tab_pesi!E58</f>
        <v>2609.4657817430093</v>
      </c>
      <c r="K58" s="111" t="e">
        <f>fasciaC!#REF!/Tab_pesi!E58</f>
        <v>#REF!</v>
      </c>
      <c r="L58" s="111" t="e">
        <f>fasciaD!#REF!/Tab_pesi!E58</f>
        <v>#REF!</v>
      </c>
    </row>
    <row r="59" spans="2:12" ht="17.25" customHeight="1">
      <c r="B59" s="63" t="s">
        <v>58</v>
      </c>
      <c r="C59" s="56">
        <v>3</v>
      </c>
      <c r="D59" s="56" t="s">
        <v>2</v>
      </c>
      <c r="E59" s="79">
        <v>0.8629</v>
      </c>
      <c r="F59" s="79">
        <v>0.3579</v>
      </c>
      <c r="G59" s="80">
        <v>0.0753</v>
      </c>
      <c r="I59" s="111">
        <f>'Fascia A'!E61/Tab_pesi!E59</f>
        <v>2884.7259242090627</v>
      </c>
      <c r="J59" s="111">
        <f>fasciaB!D61/Tab_pesi!E59</f>
        <v>2610.0127477112064</v>
      </c>
      <c r="K59" s="111" t="e">
        <f>fasciaC!#REF!/Tab_pesi!E59</f>
        <v>#REF!</v>
      </c>
      <c r="L59" s="111" t="e">
        <f>fasciaD!#REF!/Tab_pesi!E59</f>
        <v>#REF!</v>
      </c>
    </row>
    <row r="60" spans="2:12" ht="17.25" customHeight="1">
      <c r="B60" s="63" t="s">
        <v>59</v>
      </c>
      <c r="C60" s="56">
        <v>3</v>
      </c>
      <c r="D60" s="56" t="s">
        <v>2</v>
      </c>
      <c r="E60" s="79">
        <v>0.8067</v>
      </c>
      <c r="F60" s="79">
        <v>0.4416</v>
      </c>
      <c r="G60" s="80">
        <v>0.0618</v>
      </c>
      <c r="I60" s="111">
        <f>'Fascia A'!E62/Tab_pesi!E60</f>
        <v>2884.145283252758</v>
      </c>
      <c r="J60" s="111">
        <f>fasciaB!D62/Tab_pesi!E60</f>
        <v>2609.978926490641</v>
      </c>
      <c r="K60" s="111" t="e">
        <f>fasciaC!#REF!/Tab_pesi!E60</f>
        <v>#REF!</v>
      </c>
      <c r="L60" s="111" t="e">
        <f>fasciaD!#REF!/Tab_pesi!E60</f>
        <v>#REF!</v>
      </c>
    </row>
    <row r="61" spans="2:12" ht="17.25" customHeight="1">
      <c r="B61" s="63" t="s">
        <v>60</v>
      </c>
      <c r="C61" s="56">
        <v>3</v>
      </c>
      <c r="D61" s="56" t="s">
        <v>2</v>
      </c>
      <c r="E61" s="79">
        <v>0.771</v>
      </c>
      <c r="F61" s="79">
        <v>0.4083</v>
      </c>
      <c r="G61" s="80">
        <v>0.0851</v>
      </c>
      <c r="I61" s="111">
        <f>'Fascia A'!E63/Tab_pesi!E61</f>
        <v>2884.20233463035</v>
      </c>
      <c r="J61" s="111">
        <f>fasciaB!D63/Tab_pesi!E61</f>
        <v>2610.129701686122</v>
      </c>
      <c r="K61" s="111" t="e">
        <f>fasciaC!#REF!/Tab_pesi!E61</f>
        <v>#REF!</v>
      </c>
      <c r="L61" s="111" t="e">
        <f>fasciaD!#REF!/Tab_pesi!E61</f>
        <v>#REF!</v>
      </c>
    </row>
    <row r="62" spans="2:12" ht="17.25" customHeight="1">
      <c r="B62" s="63" t="s">
        <v>61</v>
      </c>
      <c r="C62" s="56">
        <v>3</v>
      </c>
      <c r="D62" s="56" t="s">
        <v>2</v>
      </c>
      <c r="E62" s="79">
        <v>0.6792</v>
      </c>
      <c r="F62" s="79">
        <v>0.3503</v>
      </c>
      <c r="G62" s="80">
        <v>0.0813</v>
      </c>
      <c r="I62" s="111">
        <f>'Fascia A'!E64/Tab_pesi!E62</f>
        <v>2883.90753828033</v>
      </c>
      <c r="J62" s="111">
        <f>fasciaB!D64/Tab_pesi!E62</f>
        <v>2609.8792697290933</v>
      </c>
      <c r="K62" s="111" t="e">
        <f>fasciaC!#REF!/Tab_pesi!E62</f>
        <v>#REF!</v>
      </c>
      <c r="L62" s="111" t="e">
        <f>fasciaD!#REF!/Tab_pesi!E62</f>
        <v>#REF!</v>
      </c>
    </row>
    <row r="63" spans="2:12" ht="17.25" customHeight="1">
      <c r="B63" s="63" t="s">
        <v>62</v>
      </c>
      <c r="C63" s="56">
        <v>3</v>
      </c>
      <c r="D63" s="56" t="s">
        <v>2</v>
      </c>
      <c r="E63" s="79">
        <v>0.5719</v>
      </c>
      <c r="F63" s="79">
        <v>0.2696</v>
      </c>
      <c r="G63" s="80">
        <v>0.0725</v>
      </c>
      <c r="I63" s="111">
        <f>'Fascia A'!E65/Tab_pesi!E63</f>
        <v>2885.119776184648</v>
      </c>
      <c r="J63" s="111">
        <f>fasciaB!D65/Tab_pesi!E63</f>
        <v>2610.3864311942652</v>
      </c>
      <c r="K63" s="111" t="e">
        <f>fasciaC!#REF!/Tab_pesi!E63</f>
        <v>#REF!</v>
      </c>
      <c r="L63" s="111" t="e">
        <f>fasciaD!#REF!/Tab_pesi!E63</f>
        <v>#REF!</v>
      </c>
    </row>
    <row r="64" spans="2:12" ht="17.25" customHeight="1">
      <c r="B64" s="63" t="s">
        <v>63</v>
      </c>
      <c r="C64" s="56">
        <v>3</v>
      </c>
      <c r="D64" s="56" t="s">
        <v>2</v>
      </c>
      <c r="E64" s="79">
        <v>0.5409</v>
      </c>
      <c r="F64" s="79">
        <v>0.3135</v>
      </c>
      <c r="G64" s="80">
        <v>0.0972</v>
      </c>
      <c r="I64" s="111">
        <f>'Fascia A'!E66/Tab_pesi!E64</f>
        <v>2884.4703272323904</v>
      </c>
      <c r="J64" s="111">
        <f>fasciaB!D66/Tab_pesi!E64</f>
        <v>2609.206877426511</v>
      </c>
      <c r="K64" s="111" t="e">
        <f>fasciaC!#REF!/Tab_pesi!E64</f>
        <v>#REF!</v>
      </c>
      <c r="L64" s="111" t="e">
        <f>fasciaD!#REF!/Tab_pesi!E64</f>
        <v>#REF!</v>
      </c>
    </row>
    <row r="65" spans="2:12" ht="17.25" customHeight="1">
      <c r="B65" s="63" t="s">
        <v>64</v>
      </c>
      <c r="C65" s="56">
        <v>3</v>
      </c>
      <c r="D65" s="56" t="s">
        <v>2</v>
      </c>
      <c r="E65" s="79">
        <v>0.3932</v>
      </c>
      <c r="F65" s="79">
        <v>0.2692</v>
      </c>
      <c r="G65" s="80">
        <v>0.0686</v>
      </c>
      <c r="I65" s="111">
        <f>'Fascia A'!E67/Tab_pesi!E65</f>
        <v>2884.816887080366</v>
      </c>
      <c r="J65" s="111">
        <f>fasciaB!D67/Tab_pesi!E65</f>
        <v>2609.13021363174</v>
      </c>
      <c r="K65" s="111" t="e">
        <f>fasciaC!#REF!/Tab_pesi!E65</f>
        <v>#REF!</v>
      </c>
      <c r="L65" s="111" t="e">
        <f>fasciaD!#REF!/Tab_pesi!E65</f>
        <v>#REF!</v>
      </c>
    </row>
    <row r="66" spans="2:12" ht="17.25" customHeight="1">
      <c r="B66" s="63" t="s">
        <v>65</v>
      </c>
      <c r="C66" s="56">
        <v>3</v>
      </c>
      <c r="D66" s="56" t="s">
        <v>2</v>
      </c>
      <c r="E66" s="79">
        <v>0.2605</v>
      </c>
      <c r="F66" s="79">
        <v>0.1654</v>
      </c>
      <c r="G66" s="80">
        <v>0.0875</v>
      </c>
      <c r="I66" s="111">
        <f>'Fascia A'!E68/Tab_pesi!E66</f>
        <v>2883.2629558541266</v>
      </c>
      <c r="J66" s="111">
        <f>fasciaB!D68/Tab_pesi!E66</f>
        <v>2610.095969289827</v>
      </c>
      <c r="K66" s="111" t="e">
        <f>fasciaC!#REF!/Tab_pesi!E66</f>
        <v>#REF!</v>
      </c>
      <c r="L66" s="111" t="e">
        <f>fasciaD!#REF!/Tab_pesi!E66</f>
        <v>#REF!</v>
      </c>
    </row>
    <row r="67" spans="2:12" ht="17.25" customHeight="1">
      <c r="B67" s="63" t="s">
        <v>66</v>
      </c>
      <c r="C67" s="56">
        <v>3</v>
      </c>
      <c r="D67" s="56" t="s">
        <v>2</v>
      </c>
      <c r="E67" s="79">
        <v>0.9113</v>
      </c>
      <c r="F67" s="79">
        <v>0.4488</v>
      </c>
      <c r="G67" s="80">
        <v>0.1403</v>
      </c>
      <c r="I67" s="111">
        <f>'Fascia A'!E69/Tab_pesi!E67</f>
        <v>2884.703171293756</v>
      </c>
      <c r="J67" s="111">
        <f>fasciaB!D69/Tab_pesi!E67</f>
        <v>2609.5687479424996</v>
      </c>
      <c r="K67" s="111" t="e">
        <f>fasciaC!#REF!/Tab_pesi!E67</f>
        <v>#REF!</v>
      </c>
      <c r="L67" s="111" t="e">
        <f>fasciaD!#REF!/Tab_pesi!E67</f>
        <v>#REF!</v>
      </c>
    </row>
    <row r="68" spans="2:12" ht="17.25" customHeight="1">
      <c r="B68" s="63" t="s">
        <v>67</v>
      </c>
      <c r="C68" s="56">
        <v>3</v>
      </c>
      <c r="D68" s="56" t="s">
        <v>2</v>
      </c>
      <c r="E68" s="79">
        <v>0.5209</v>
      </c>
      <c r="F68" s="79">
        <v>0.4366</v>
      </c>
      <c r="G68" s="80">
        <v>0.1138</v>
      </c>
      <c r="I68" s="111">
        <f>'Fascia A'!E70/Tab_pesi!E68</f>
        <v>2884.872336340948</v>
      </c>
      <c r="J68" s="111">
        <f>fasciaB!D70/Tab_pesi!E68</f>
        <v>2609.521981186408</v>
      </c>
      <c r="K68" s="111" t="e">
        <f>fasciaC!#REF!/Tab_pesi!E68</f>
        <v>#REF!</v>
      </c>
      <c r="L68" s="111" t="e">
        <f>fasciaD!#REF!/Tab_pesi!E68</f>
        <v>#REF!</v>
      </c>
    </row>
    <row r="69" spans="2:12" ht="17.25" customHeight="1">
      <c r="B69" s="63" t="s">
        <v>68</v>
      </c>
      <c r="C69" s="56">
        <v>3</v>
      </c>
      <c r="D69" s="56" t="s">
        <v>2</v>
      </c>
      <c r="E69" s="79">
        <v>1.2547</v>
      </c>
      <c r="F69" s="79">
        <v>0.5474</v>
      </c>
      <c r="G69" s="80">
        <v>0.0785</v>
      </c>
      <c r="I69" s="111">
        <f>'Fascia A'!E71/Tab_pesi!E69</f>
        <v>2884.48234637762</v>
      </c>
      <c r="J69" s="111">
        <f>fasciaB!D71/Tab_pesi!E69</f>
        <v>2609.6038893759464</v>
      </c>
      <c r="K69" s="111" t="e">
        <f>fasciaC!#REF!/Tab_pesi!E69</f>
        <v>#REF!</v>
      </c>
      <c r="L69" s="111" t="e">
        <f>fasciaD!#REF!/Tab_pesi!E69</f>
        <v>#REF!</v>
      </c>
    </row>
    <row r="70" spans="2:12" ht="17.25" customHeight="1">
      <c r="B70" s="63" t="s">
        <v>69</v>
      </c>
      <c r="C70" s="56">
        <v>3</v>
      </c>
      <c r="D70" s="56" t="s">
        <v>14</v>
      </c>
      <c r="E70" s="79">
        <v>1.3583</v>
      </c>
      <c r="F70" s="79">
        <v>0.1094</v>
      </c>
      <c r="G70" s="80">
        <v>0.0881</v>
      </c>
      <c r="I70" s="111">
        <f>'Fascia A'!E72/Tab_pesi!E70</f>
        <v>2884.5321357579323</v>
      </c>
      <c r="J70" s="111">
        <f>fasciaB!D72/Tab_pesi!E70</f>
        <v>2609.6591327394535</v>
      </c>
      <c r="K70" s="111" t="e">
        <f>fasciaC!#REF!/Tab_pesi!E70</f>
        <v>#REF!</v>
      </c>
      <c r="L70" s="111" t="e">
        <f>fasciaD!#REF!/Tab_pesi!E70</f>
        <v>#REF!</v>
      </c>
    </row>
    <row r="71" spans="2:12" ht="17.25" customHeight="1">
      <c r="B71" s="63" t="s">
        <v>70</v>
      </c>
      <c r="C71" s="56">
        <v>3</v>
      </c>
      <c r="D71" s="56" t="s">
        <v>14</v>
      </c>
      <c r="E71" s="79">
        <v>0.7405</v>
      </c>
      <c r="F71" s="79">
        <v>0.0947</v>
      </c>
      <c r="G71" s="80">
        <v>0.0823</v>
      </c>
      <c r="I71" s="111">
        <f>'Fascia A'!E73/Tab_pesi!E71</f>
        <v>2884.699527346387</v>
      </c>
      <c r="J71" s="111">
        <f>fasciaB!D73/Tab_pesi!E71</f>
        <v>2609.6961512491557</v>
      </c>
      <c r="K71" s="111" t="e">
        <f>fasciaC!#REF!/Tab_pesi!E71</f>
        <v>#REF!</v>
      </c>
      <c r="L71" s="111" t="e">
        <f>fasciaD!#REF!/Tab_pesi!E71</f>
        <v>#REF!</v>
      </c>
    </row>
    <row r="72" spans="2:12" ht="17.25" customHeight="1">
      <c r="B72" s="63" t="s">
        <v>71</v>
      </c>
      <c r="C72" s="56">
        <v>3</v>
      </c>
      <c r="D72" s="56" t="s">
        <v>14</v>
      </c>
      <c r="E72" s="79">
        <v>0.6208</v>
      </c>
      <c r="F72" s="79">
        <v>0.1064</v>
      </c>
      <c r="G72" s="80">
        <v>0.0654</v>
      </c>
      <c r="I72" s="111">
        <f>'Fascia A'!E74/Tab_pesi!E72</f>
        <v>2884.487757731959</v>
      </c>
      <c r="J72" s="111">
        <f>fasciaB!D74/Tab_pesi!E72</f>
        <v>2609.3588917525776</v>
      </c>
      <c r="K72" s="111" t="e">
        <f>fasciaC!#REF!/Tab_pesi!E72</f>
        <v>#REF!</v>
      </c>
      <c r="L72" s="111" t="e">
        <f>fasciaD!#REF!/Tab_pesi!E72</f>
        <v>#REF!</v>
      </c>
    </row>
    <row r="73" spans="2:12" ht="17.25" customHeight="1">
      <c r="B73" s="63" t="s">
        <v>72</v>
      </c>
      <c r="C73" s="56">
        <v>3</v>
      </c>
      <c r="D73" s="56" t="s">
        <v>14</v>
      </c>
      <c r="E73" s="79">
        <v>0.6917</v>
      </c>
      <c r="F73" s="79">
        <v>0.1383</v>
      </c>
      <c r="G73" s="80">
        <v>0.1008</v>
      </c>
      <c r="I73" s="111">
        <f>'Fascia A'!E75/Tab_pesi!E73</f>
        <v>2884.8344658088768</v>
      </c>
      <c r="J73" s="111">
        <f>fasciaB!D75/Tab_pesi!E73</f>
        <v>2609.4115946219463</v>
      </c>
      <c r="K73" s="111" t="e">
        <f>fasciaC!#REF!/Tab_pesi!E73</f>
        <v>#REF!</v>
      </c>
      <c r="L73" s="111" t="e">
        <f>fasciaD!#REF!/Tab_pesi!E73</f>
        <v>#REF!</v>
      </c>
    </row>
    <row r="74" spans="2:12" ht="17.25" customHeight="1">
      <c r="B74" s="63" t="s">
        <v>73</v>
      </c>
      <c r="C74" s="56">
        <v>3</v>
      </c>
      <c r="D74" s="56" t="s">
        <v>14</v>
      </c>
      <c r="E74" s="79">
        <v>0.9695</v>
      </c>
      <c r="F74" s="79">
        <v>0.1038</v>
      </c>
      <c r="G74" s="80">
        <v>0.0937</v>
      </c>
      <c r="I74" s="111">
        <f>'Fascia A'!E76/Tab_pesi!E74</f>
        <v>2884.3115007735946</v>
      </c>
      <c r="J74" s="111">
        <f>fasciaB!D76/Tab_pesi!E74</f>
        <v>2609.8813821557505</v>
      </c>
      <c r="K74" s="111" t="e">
        <f>fasciaC!#REF!/Tab_pesi!E74</f>
        <v>#REF!</v>
      </c>
      <c r="L74" s="111" t="e">
        <f>fasciaD!#REF!/Tab_pesi!E74</f>
        <v>#REF!</v>
      </c>
    </row>
    <row r="75" spans="2:12" ht="17.25" customHeight="1">
      <c r="B75" s="63" t="s">
        <v>74</v>
      </c>
      <c r="C75" s="56">
        <v>3</v>
      </c>
      <c r="D75" s="56" t="s">
        <v>14</v>
      </c>
      <c r="E75" s="79">
        <v>0.6927</v>
      </c>
      <c r="F75" s="79">
        <v>0.0929</v>
      </c>
      <c r="G75" s="80">
        <v>0.0813</v>
      </c>
      <c r="I75" s="111">
        <f>'Fascia A'!E77/Tab_pesi!E75</f>
        <v>2884.6109426880325</v>
      </c>
      <c r="J75" s="111">
        <f>fasciaB!D77/Tab_pesi!E75</f>
        <v>2609.5856792262166</v>
      </c>
      <c r="K75" s="111" t="e">
        <f>fasciaC!#REF!/Tab_pesi!E75</f>
        <v>#REF!</v>
      </c>
      <c r="L75" s="111" t="e">
        <f>fasciaD!#REF!/Tab_pesi!E75</f>
        <v>#REF!</v>
      </c>
    </row>
    <row r="76" spans="2:12" ht="17.25" customHeight="1">
      <c r="B76" s="63" t="s">
        <v>75</v>
      </c>
      <c r="C76" s="56">
        <v>3</v>
      </c>
      <c r="D76" s="56" t="s">
        <v>14</v>
      </c>
      <c r="E76" s="79">
        <v>0.5257</v>
      </c>
      <c r="F76" s="79">
        <v>0.1018</v>
      </c>
      <c r="G76" s="80">
        <v>0.0719</v>
      </c>
      <c r="I76" s="111">
        <f>'Fascia A'!E78/Tab_pesi!E76</f>
        <v>2884.591972607952</v>
      </c>
      <c r="J76" s="111">
        <f>fasciaB!D78/Tab_pesi!E76</f>
        <v>2609.6442838120606</v>
      </c>
      <c r="K76" s="111" t="e">
        <f>fasciaC!#REF!/Tab_pesi!E76</f>
        <v>#REF!</v>
      </c>
      <c r="L76" s="111" t="e">
        <f>fasciaD!#REF!/Tab_pesi!E76</f>
        <v>#REF!</v>
      </c>
    </row>
    <row r="77" spans="2:12" ht="17.25" customHeight="1">
      <c r="B77" s="63" t="s">
        <v>76</v>
      </c>
      <c r="C77" s="56">
        <v>3</v>
      </c>
      <c r="D77" s="56" t="s">
        <v>14</v>
      </c>
      <c r="E77" s="79">
        <v>0.6449</v>
      </c>
      <c r="F77" s="79">
        <v>0.1</v>
      </c>
      <c r="G77" s="80">
        <v>0.0957</v>
      </c>
      <c r="I77" s="111">
        <f>'Fascia A'!E79/Tab_pesi!E77</f>
        <v>2884.5092262366256</v>
      </c>
      <c r="J77" s="111">
        <f>fasciaB!D79/Tab_pesi!E77</f>
        <v>2609.474337106528</v>
      </c>
      <c r="K77" s="111" t="e">
        <f>fasciaC!#REF!/Tab_pesi!E77</f>
        <v>#REF!</v>
      </c>
      <c r="L77" s="111" t="e">
        <f>fasciaD!#REF!/Tab_pesi!E77</f>
        <v>#REF!</v>
      </c>
    </row>
    <row r="78" spans="2:12" ht="17.25" customHeight="1">
      <c r="B78" s="63" t="s">
        <v>77</v>
      </c>
      <c r="C78" s="56">
        <v>3</v>
      </c>
      <c r="D78" s="56" t="s">
        <v>14</v>
      </c>
      <c r="E78" s="79">
        <v>0.7613</v>
      </c>
      <c r="F78" s="79">
        <v>0.1429</v>
      </c>
      <c r="G78" s="80">
        <v>0.11</v>
      </c>
      <c r="I78" s="111">
        <f>'Fascia A'!E80/Tab_pesi!E78</f>
        <v>2884.276894785236</v>
      </c>
      <c r="J78" s="111">
        <f>fasciaB!D80/Tab_pesi!E78</f>
        <v>2609.5757257323003</v>
      </c>
      <c r="K78" s="111" t="e">
        <f>fasciaC!#REF!/Tab_pesi!E78</f>
        <v>#REF!</v>
      </c>
      <c r="L78" s="111" t="e">
        <f>fasciaD!#REF!/Tab_pesi!E78</f>
        <v>#REF!</v>
      </c>
    </row>
    <row r="79" spans="2:12" ht="17.25" customHeight="1">
      <c r="B79" s="63" t="s">
        <v>78</v>
      </c>
      <c r="C79" s="56">
        <v>3</v>
      </c>
      <c r="D79" s="56" t="s">
        <v>14</v>
      </c>
      <c r="E79" s="79">
        <v>0.8266</v>
      </c>
      <c r="F79" s="79">
        <v>0.12</v>
      </c>
      <c r="G79" s="80">
        <v>0.0996</v>
      </c>
      <c r="I79" s="111">
        <f>'Fascia A'!E81/Tab_pesi!E79</f>
        <v>2884.248729736269</v>
      </c>
      <c r="J79" s="111">
        <f>fasciaB!D81/Tab_pesi!E79</f>
        <v>2610.06532784902</v>
      </c>
      <c r="K79" s="111" t="e">
        <f>fasciaC!#REF!/Tab_pesi!E79</f>
        <v>#REF!</v>
      </c>
      <c r="L79" s="111" t="e">
        <f>fasciaD!#REF!/Tab_pesi!E79</f>
        <v>#REF!</v>
      </c>
    </row>
    <row r="80" spans="2:12" ht="17.25" customHeight="1">
      <c r="B80" s="63" t="s">
        <v>79</v>
      </c>
      <c r="C80" s="56">
        <v>3</v>
      </c>
      <c r="D80" s="56" t="s">
        <v>14</v>
      </c>
      <c r="E80" s="79">
        <v>0.5321</v>
      </c>
      <c r="F80" s="79">
        <v>0.1399</v>
      </c>
      <c r="G80" s="80">
        <v>0.106</v>
      </c>
      <c r="I80" s="111">
        <f>'Fascia A'!E82/Tab_pesi!E80</f>
        <v>2884.8712647998495</v>
      </c>
      <c r="J80" s="111">
        <f>fasciaB!D82/Tab_pesi!E80</f>
        <v>2610.1672617928957</v>
      </c>
      <c r="K80" s="111" t="e">
        <f>fasciaC!#REF!/Tab_pesi!E80</f>
        <v>#REF!</v>
      </c>
      <c r="L80" s="111" t="e">
        <f>fasciaD!#REF!/Tab_pesi!E80</f>
        <v>#REF!</v>
      </c>
    </row>
    <row r="81" spans="2:12" ht="17.25" customHeight="1">
      <c r="B81" s="63" t="s">
        <v>80</v>
      </c>
      <c r="C81" s="56">
        <v>4</v>
      </c>
      <c r="D81" s="56" t="s">
        <v>2</v>
      </c>
      <c r="E81" s="79">
        <v>2.8298</v>
      </c>
      <c r="F81" s="79">
        <v>0.7375</v>
      </c>
      <c r="G81" s="80">
        <v>0.0849</v>
      </c>
      <c r="I81" s="111">
        <f>'Fascia A'!E83/Tab_pesi!E81</f>
        <v>2884.440596508587</v>
      </c>
      <c r="J81" s="111">
        <f>fasciaB!D83/Tab_pesi!E81</f>
        <v>2609.7321365467524</v>
      </c>
      <c r="K81" s="111" t="e">
        <f>fasciaC!#REF!/Tab_pesi!E81</f>
        <v>#REF!</v>
      </c>
      <c r="L81" s="111" t="e">
        <f>fasciaD!#REF!/Tab_pesi!E81</f>
        <v>#REF!</v>
      </c>
    </row>
    <row r="82" spans="2:12" ht="17.25" customHeight="1">
      <c r="B82" s="63" t="s">
        <v>81</v>
      </c>
      <c r="C82" s="56">
        <v>4</v>
      </c>
      <c r="D82" s="56" t="s">
        <v>2</v>
      </c>
      <c r="E82" s="79">
        <v>2.68</v>
      </c>
      <c r="F82" s="79">
        <v>0.4671</v>
      </c>
      <c r="G82" s="80">
        <v>0.0825</v>
      </c>
      <c r="I82" s="111">
        <f>'Fascia A'!E84/Tab_pesi!E82</f>
        <v>2884.2947761194027</v>
      </c>
      <c r="J82" s="111">
        <f>fasciaB!D84/Tab_pesi!E82</f>
        <v>2609.7574626865667</v>
      </c>
      <c r="K82" s="111" t="e">
        <f>fasciaC!#REF!/Tab_pesi!E82</f>
        <v>#REF!</v>
      </c>
      <c r="L82" s="111" t="e">
        <f>fasciaD!#REF!/Tab_pesi!E82</f>
        <v>#REF!</v>
      </c>
    </row>
    <row r="83" spans="2:12" ht="17.25" customHeight="1">
      <c r="B83" s="63" t="s">
        <v>82</v>
      </c>
      <c r="C83" s="56">
        <v>4</v>
      </c>
      <c r="D83" s="56" t="s">
        <v>2</v>
      </c>
      <c r="E83" s="79">
        <v>1.0345</v>
      </c>
      <c r="F83" s="79">
        <v>0.3458</v>
      </c>
      <c r="G83" s="80">
        <v>0.0787</v>
      </c>
      <c r="I83" s="111">
        <f>'Fascia A'!E85/Tab_pesi!E83</f>
        <v>2884.6012566457225</v>
      </c>
      <c r="J83" s="111">
        <f>fasciaB!D85/Tab_pesi!E83</f>
        <v>2609.4248429192844</v>
      </c>
      <c r="K83" s="111" t="e">
        <f>fasciaC!#REF!/Tab_pesi!E83</f>
        <v>#REF!</v>
      </c>
      <c r="L83" s="111" t="e">
        <f>fasciaD!#REF!/Tab_pesi!E83</f>
        <v>#REF!</v>
      </c>
    </row>
    <row r="84" spans="2:12" ht="17.25" customHeight="1">
      <c r="B84" s="63" t="s">
        <v>83</v>
      </c>
      <c r="C84" s="56">
        <v>4</v>
      </c>
      <c r="D84" s="56" t="s">
        <v>14</v>
      </c>
      <c r="E84" s="79">
        <v>1.658</v>
      </c>
      <c r="F84" s="79">
        <v>0.0947</v>
      </c>
      <c r="G84" s="80">
        <v>0.0789</v>
      </c>
      <c r="I84" s="111">
        <f>'Fascia A'!E86/Tab_pesi!E84</f>
        <v>2884.487334137515</v>
      </c>
      <c r="J84" s="111">
        <f>fasciaB!D86/Tab_pesi!E84</f>
        <v>2609.770808202654</v>
      </c>
      <c r="K84" s="111" t="e">
        <f>fasciaC!#REF!/Tab_pesi!E84</f>
        <v>#REF!</v>
      </c>
      <c r="L84" s="111" t="e">
        <f>fasciaD!#REF!/Tab_pesi!E84</f>
        <v>#REF!</v>
      </c>
    </row>
    <row r="85" spans="2:12" ht="17.25" customHeight="1">
      <c r="B85" s="63" t="s">
        <v>84</v>
      </c>
      <c r="C85" s="56">
        <v>4</v>
      </c>
      <c r="D85" s="56" t="s">
        <v>14</v>
      </c>
      <c r="E85" s="79">
        <v>2.5749</v>
      </c>
      <c r="F85" s="79">
        <v>0.0897</v>
      </c>
      <c r="G85" s="80">
        <v>0.0781</v>
      </c>
      <c r="I85" s="111">
        <f>'Fascia A'!E87/Tab_pesi!E85</f>
        <v>2884.453765194765</v>
      </c>
      <c r="J85" s="111">
        <f>fasciaB!D87/Tab_pesi!E85</f>
        <v>2609.76348596062</v>
      </c>
      <c r="K85" s="111" t="e">
        <f>fasciaC!#REF!/Tab_pesi!E85</f>
        <v>#REF!</v>
      </c>
      <c r="L85" s="111" t="e">
        <f>fasciaD!#REF!/Tab_pesi!E85</f>
        <v>#REF!</v>
      </c>
    </row>
    <row r="86" spans="2:12" ht="17.25" customHeight="1">
      <c r="B86" s="63" t="s">
        <v>85</v>
      </c>
      <c r="C86" s="56">
        <v>4</v>
      </c>
      <c r="D86" s="56" t="s">
        <v>14</v>
      </c>
      <c r="E86" s="79">
        <v>1.8778</v>
      </c>
      <c r="F86" s="79">
        <v>0.0781</v>
      </c>
      <c r="G86" s="80">
        <v>0.0717</v>
      </c>
      <c r="I86" s="111">
        <f>'Fascia A'!E88/Tab_pesi!E86</f>
        <v>2884.444562786239</v>
      </c>
      <c r="J86" s="111">
        <f>fasciaB!D88/Tab_pesi!E86</f>
        <v>2609.8200021301527</v>
      </c>
      <c r="K86" s="111" t="e">
        <f>fasciaC!#REF!/Tab_pesi!E86</f>
        <v>#REF!</v>
      </c>
      <c r="L86" s="111" t="e">
        <f>fasciaD!#REF!/Tab_pesi!E86</f>
        <v>#REF!</v>
      </c>
    </row>
    <row r="87" spans="2:12" ht="17.25" customHeight="1">
      <c r="B87" s="63" t="s">
        <v>94</v>
      </c>
      <c r="C87" s="56">
        <v>4</v>
      </c>
      <c r="D87" s="56" t="s">
        <v>14</v>
      </c>
      <c r="E87" s="79">
        <v>1.6664</v>
      </c>
      <c r="F87" s="79">
        <v>0.1259</v>
      </c>
      <c r="G87" s="80">
        <v>0.1122</v>
      </c>
      <c r="I87" s="111">
        <f>'Fascia A'!E89/Tab_pesi!E87</f>
        <v>2884.3975036005763</v>
      </c>
      <c r="J87" s="111">
        <f>fasciaB!D89/Tab_pesi!E87</f>
        <v>2609.75156024964</v>
      </c>
      <c r="K87" s="111" t="e">
        <f>fasciaC!#REF!/Tab_pesi!E87</f>
        <v>#REF!</v>
      </c>
      <c r="L87" s="111" t="e">
        <f>fasciaD!#REF!/Tab_pesi!E87</f>
        <v>#REF!</v>
      </c>
    </row>
    <row r="88" spans="2:12" ht="17.25" customHeight="1">
      <c r="B88" s="63" t="s">
        <v>95</v>
      </c>
      <c r="C88" s="56">
        <v>4</v>
      </c>
      <c r="D88" s="56" t="s">
        <v>14</v>
      </c>
      <c r="E88" s="79">
        <v>1.4709</v>
      </c>
      <c r="F88" s="79">
        <v>0.0996</v>
      </c>
      <c r="G88" s="80">
        <v>0.0648</v>
      </c>
      <c r="I88" s="111">
        <f>'Fascia A'!E90/Tab_pesi!E88</f>
        <v>2884.417703446869</v>
      </c>
      <c r="J88" s="111">
        <f>fasciaB!D90/Tab_pesi!E88</f>
        <v>2609.7491331837646</v>
      </c>
      <c r="K88" s="111" t="e">
        <f>fasciaC!#REF!/Tab_pesi!E88</f>
        <v>#REF!</v>
      </c>
      <c r="L88" s="111" t="e">
        <f>fasciaD!#REF!/Tab_pesi!E88</f>
        <v>#REF!</v>
      </c>
    </row>
    <row r="89" spans="2:12" ht="17.25" customHeight="1">
      <c r="B89" s="63" t="s">
        <v>96</v>
      </c>
      <c r="C89" s="56">
        <v>4</v>
      </c>
      <c r="D89" s="56" t="s">
        <v>14</v>
      </c>
      <c r="E89" s="79">
        <v>0.933</v>
      </c>
      <c r="F89" s="79">
        <v>0.1102</v>
      </c>
      <c r="G89" s="80">
        <v>0.0873</v>
      </c>
      <c r="I89" s="111">
        <f>'Fascia A'!E91/Tab_pesi!E89</f>
        <v>2884.49088960343</v>
      </c>
      <c r="J89" s="111">
        <f>fasciaB!D91/Tab_pesi!E89</f>
        <v>2609.89281886388</v>
      </c>
      <c r="K89" s="111" t="e">
        <f>fasciaC!#REF!/Tab_pesi!E89</f>
        <v>#REF!</v>
      </c>
      <c r="L89" s="111" t="e">
        <f>fasciaD!#REF!/Tab_pesi!E89</f>
        <v>#REF!</v>
      </c>
    </row>
    <row r="90" spans="2:12" ht="17.25" customHeight="1">
      <c r="B90" s="63" t="s">
        <v>97</v>
      </c>
      <c r="C90" s="56">
        <v>4</v>
      </c>
      <c r="D90" s="56" t="s">
        <v>14</v>
      </c>
      <c r="E90" s="79">
        <v>0.5674</v>
      </c>
      <c r="F90" s="79">
        <v>0.1024</v>
      </c>
      <c r="G90" s="80">
        <v>0.0843</v>
      </c>
      <c r="I90" s="111">
        <f>'Fascia A'!E92/Tab_pesi!E90</f>
        <v>2883.8738103630594</v>
      </c>
      <c r="J90" s="111">
        <f>fasciaB!D92/Tab_pesi!E90</f>
        <v>2609.8695805428265</v>
      </c>
      <c r="K90" s="111" t="e">
        <f>fasciaC!#REF!/Tab_pesi!E90</f>
        <v>#REF!</v>
      </c>
      <c r="L90" s="111" t="e">
        <f>fasciaD!#REF!/Tab_pesi!E90</f>
        <v>#REF!</v>
      </c>
    </row>
    <row r="91" spans="2:12" ht="17.25" customHeight="1">
      <c r="B91" s="63" t="s">
        <v>98</v>
      </c>
      <c r="C91" s="56">
        <v>4</v>
      </c>
      <c r="D91" s="56" t="s">
        <v>14</v>
      </c>
      <c r="E91" s="79">
        <v>1.6865</v>
      </c>
      <c r="F91" s="79">
        <v>0.0967</v>
      </c>
      <c r="G91" s="80">
        <v>0.0881</v>
      </c>
      <c r="I91" s="111">
        <f>'Fascia A'!E93/Tab_pesi!E91</f>
        <v>2884.4292914319594</v>
      </c>
      <c r="J91" s="111">
        <f>fasciaB!D93/Tab_pesi!E91</f>
        <v>2609.8132226504595</v>
      </c>
      <c r="K91" s="111" t="e">
        <f>fasciaC!#REF!/Tab_pesi!E91</f>
        <v>#REF!</v>
      </c>
      <c r="L91" s="111" t="e">
        <f>fasciaD!#REF!/Tab_pesi!E91</f>
        <v>#REF!</v>
      </c>
    </row>
    <row r="92" spans="2:12" ht="17.25" customHeight="1">
      <c r="B92" s="63" t="s">
        <v>99</v>
      </c>
      <c r="C92" s="56">
        <v>4</v>
      </c>
      <c r="D92" s="56" t="s">
        <v>14</v>
      </c>
      <c r="E92" s="79">
        <v>1.4829</v>
      </c>
      <c r="F92" s="79">
        <v>0.0939</v>
      </c>
      <c r="G92" s="80">
        <v>0.0538</v>
      </c>
      <c r="I92" s="111">
        <f>'Fascia A'!E94/Tab_pesi!E92</f>
        <v>2884.334749477375</v>
      </c>
      <c r="J92" s="111">
        <f>fasciaB!D94/Tab_pesi!E92</f>
        <v>2609.670240744487</v>
      </c>
      <c r="K92" s="111" t="e">
        <f>fasciaC!#REF!/Tab_pesi!E92</f>
        <v>#REF!</v>
      </c>
      <c r="L92" s="111" t="e">
        <f>fasciaD!#REF!/Tab_pesi!E92</f>
        <v>#REF!</v>
      </c>
    </row>
    <row r="93" spans="2:12" ht="17.25" customHeight="1">
      <c r="B93" s="63" t="s">
        <v>100</v>
      </c>
      <c r="C93" s="56">
        <v>4</v>
      </c>
      <c r="D93" s="56" t="s">
        <v>14</v>
      </c>
      <c r="E93" s="79">
        <v>1.2206</v>
      </c>
      <c r="F93" s="79">
        <v>0.1044</v>
      </c>
      <c r="G93" s="80">
        <v>0.0829</v>
      </c>
      <c r="I93" s="111">
        <f>'Fascia A'!E95/Tab_pesi!E93</f>
        <v>2884.327379977061</v>
      </c>
      <c r="J93" s="111">
        <f>fasciaB!D95/Tab_pesi!E93</f>
        <v>2609.847615926594</v>
      </c>
      <c r="K93" s="111" t="e">
        <f>fasciaC!#REF!/Tab_pesi!E93</f>
        <v>#REF!</v>
      </c>
      <c r="L93" s="111" t="e">
        <f>fasciaD!#REF!/Tab_pesi!E93</f>
        <v>#REF!</v>
      </c>
    </row>
    <row r="94" spans="2:12" ht="17.25" customHeight="1">
      <c r="B94" s="63" t="s">
        <v>101</v>
      </c>
      <c r="C94" s="56">
        <v>4</v>
      </c>
      <c r="D94" s="56" t="s">
        <v>14</v>
      </c>
      <c r="E94" s="79">
        <v>1.1134</v>
      </c>
      <c r="F94" s="79">
        <v>0.0791</v>
      </c>
      <c r="G94" s="80">
        <v>0.0697</v>
      </c>
      <c r="I94" s="111">
        <f>'Fascia A'!E96/Tab_pesi!E94</f>
        <v>2884.237470810131</v>
      </c>
      <c r="J94" s="111">
        <f>fasciaB!D96/Tab_pesi!E94</f>
        <v>2609.87066642716</v>
      </c>
      <c r="K94" s="111" t="e">
        <f>fasciaC!#REF!/Tab_pesi!E94</f>
        <v>#REF!</v>
      </c>
      <c r="L94" s="111" t="e">
        <f>fasciaD!#REF!/Tab_pesi!E94</f>
        <v>#REF!</v>
      </c>
    </row>
    <row r="95" spans="2:12" ht="17.25" customHeight="1">
      <c r="B95" s="63" t="s">
        <v>102</v>
      </c>
      <c r="C95" s="56">
        <v>4</v>
      </c>
      <c r="D95" s="56" t="s">
        <v>14</v>
      </c>
      <c r="E95" s="79">
        <v>1.5315</v>
      </c>
      <c r="F95" s="79">
        <v>0.0927</v>
      </c>
      <c r="G95" s="80">
        <v>0.0813</v>
      </c>
      <c r="I95" s="111">
        <f>'Fascia A'!E97/Tab_pesi!E95</f>
        <v>2884.3160300359123</v>
      </c>
      <c r="J95" s="111">
        <f>fasciaB!D97/Tab_pesi!E95</f>
        <v>2609.7877897486123</v>
      </c>
      <c r="K95" s="111" t="e">
        <f>fasciaC!#REF!/Tab_pesi!E95</f>
        <v>#REF!</v>
      </c>
      <c r="L95" s="111" t="e">
        <f>fasciaD!#REF!/Tab_pesi!E95</f>
        <v>#REF!</v>
      </c>
    </row>
    <row r="96" spans="2:12" ht="17.25" customHeight="1">
      <c r="B96" s="63" t="s">
        <v>103</v>
      </c>
      <c r="C96" s="56">
        <v>4</v>
      </c>
      <c r="D96" s="56" t="s">
        <v>14</v>
      </c>
      <c r="E96" s="79">
        <v>1.0219</v>
      </c>
      <c r="F96" s="79">
        <v>0.0747</v>
      </c>
      <c r="G96" s="80">
        <v>0.048</v>
      </c>
      <c r="I96" s="111">
        <f>'Fascia A'!E98/Tab_pesi!E96</f>
        <v>2884.274390840591</v>
      </c>
      <c r="J96" s="111">
        <f>fasciaB!D98/Tab_pesi!E96</f>
        <v>2609.9911928760152</v>
      </c>
      <c r="K96" s="111" t="e">
        <f>fasciaC!#REF!/Tab_pesi!E96</f>
        <v>#REF!</v>
      </c>
      <c r="L96" s="111" t="e">
        <f>fasciaD!#REF!/Tab_pesi!E96</f>
        <v>#REF!</v>
      </c>
    </row>
    <row r="97" spans="2:12" ht="17.25" customHeight="1">
      <c r="B97" s="63" t="s">
        <v>104</v>
      </c>
      <c r="C97" s="56">
        <v>4</v>
      </c>
      <c r="D97" s="56" t="s">
        <v>14</v>
      </c>
      <c r="E97" s="79">
        <v>0.7515</v>
      </c>
      <c r="F97" s="79">
        <v>0.0935</v>
      </c>
      <c r="G97" s="80">
        <v>0.0859</v>
      </c>
      <c r="I97" s="111">
        <f>'Fascia A'!E99/Tab_pesi!E97</f>
        <v>2884.737192282103</v>
      </c>
      <c r="J97" s="111">
        <f>fasciaB!D99/Tab_pesi!E97</f>
        <v>2609.3812375249504</v>
      </c>
      <c r="K97" s="111" t="e">
        <f>fasciaC!#REF!/Tab_pesi!E97</f>
        <v>#REF!</v>
      </c>
      <c r="L97" s="111" t="e">
        <f>fasciaD!#REF!/Tab_pesi!E97</f>
        <v>#REF!</v>
      </c>
    </row>
    <row r="98" spans="2:12" ht="17.25" customHeight="1">
      <c r="B98" s="63" t="s">
        <v>105</v>
      </c>
      <c r="C98" s="56">
        <v>4</v>
      </c>
      <c r="D98" s="56" t="s">
        <v>14</v>
      </c>
      <c r="E98" s="79">
        <v>1.8135</v>
      </c>
      <c r="F98" s="79">
        <v>0.0891</v>
      </c>
      <c r="G98" s="80">
        <v>0.0779</v>
      </c>
      <c r="I98" s="111">
        <f>'Fascia A'!E100/Tab_pesi!E98</f>
        <v>2884.389302453819</v>
      </c>
      <c r="J98" s="111">
        <f>fasciaB!D100/Tab_pesi!E98</f>
        <v>2609.6829335539014</v>
      </c>
      <c r="K98" s="111" t="e">
        <f>fasciaC!#REF!/Tab_pesi!E98</f>
        <v>#REF!</v>
      </c>
      <c r="L98" s="111" t="e">
        <f>fasciaD!#REF!/Tab_pesi!E98</f>
        <v>#REF!</v>
      </c>
    </row>
    <row r="99" spans="2:12" ht="17.25" customHeight="1">
      <c r="B99" s="63" t="s">
        <v>106</v>
      </c>
      <c r="C99" s="56">
        <v>4</v>
      </c>
      <c r="D99" s="56" t="s">
        <v>14</v>
      </c>
      <c r="E99" s="79">
        <v>1.2055</v>
      </c>
      <c r="F99" s="79">
        <v>0.0849</v>
      </c>
      <c r="G99" s="80">
        <v>0.0757</v>
      </c>
      <c r="I99" s="111">
        <f>'Fascia A'!E101/Tab_pesi!E99</f>
        <v>2884.1310659477394</v>
      </c>
      <c r="J99" s="111">
        <f>fasciaB!D101/Tab_pesi!E99</f>
        <v>2609.8382413936124</v>
      </c>
      <c r="K99" s="111" t="e">
        <f>fasciaC!#REF!/Tab_pesi!E99</f>
        <v>#REF!</v>
      </c>
      <c r="L99" s="111" t="e">
        <f>fasciaD!#REF!/Tab_pesi!E99</f>
        <v>#REF!</v>
      </c>
    </row>
    <row r="100" spans="2:12" ht="17.25" customHeight="1">
      <c r="B100" s="63" t="s">
        <v>107</v>
      </c>
      <c r="C100" s="56">
        <v>4</v>
      </c>
      <c r="D100" s="56" t="s">
        <v>14</v>
      </c>
      <c r="E100" s="79">
        <v>1.6552</v>
      </c>
      <c r="F100" s="79">
        <v>0.0982</v>
      </c>
      <c r="G100" s="80">
        <v>0.0843</v>
      </c>
      <c r="I100" s="111">
        <f>'Fascia A'!E102/Tab_pesi!E100</f>
        <v>2884.4006766553894</v>
      </c>
      <c r="J100" s="111">
        <f>fasciaB!D102/Tab_pesi!E100</f>
        <v>2609.884001933301</v>
      </c>
      <c r="K100" s="111" t="e">
        <f>fasciaC!#REF!/Tab_pesi!E100</f>
        <v>#REF!</v>
      </c>
      <c r="L100" s="111" t="e">
        <f>fasciaD!#REF!/Tab_pesi!E100</f>
        <v>#REF!</v>
      </c>
    </row>
    <row r="101" spans="2:12" ht="17.25" customHeight="1">
      <c r="B101" s="63" t="s">
        <v>108</v>
      </c>
      <c r="C101" s="56">
        <v>4</v>
      </c>
      <c r="D101" s="56" t="s">
        <v>14</v>
      </c>
      <c r="E101" s="79">
        <v>0.8703</v>
      </c>
      <c r="F101" s="79">
        <v>0.0831</v>
      </c>
      <c r="G101" s="80">
        <v>0.0713</v>
      </c>
      <c r="I101" s="111">
        <f>'Fascia A'!E103/Tab_pesi!E101</f>
        <v>2884.0974376651734</v>
      </c>
      <c r="J101" s="111">
        <f>fasciaB!D103/Tab_pesi!E101</f>
        <v>2609.847179133632</v>
      </c>
      <c r="K101" s="111" t="e">
        <f>fasciaC!#REF!/Tab_pesi!E101</f>
        <v>#REF!</v>
      </c>
      <c r="L101" s="111" t="e">
        <f>fasciaD!#REF!/Tab_pesi!E101</f>
        <v>#REF!</v>
      </c>
    </row>
    <row r="102" spans="2:12" ht="17.25" customHeight="1">
      <c r="B102" s="63" t="s">
        <v>109</v>
      </c>
      <c r="C102" s="56">
        <v>4</v>
      </c>
      <c r="D102" s="56" t="s">
        <v>14</v>
      </c>
      <c r="E102" s="79">
        <v>0.9161</v>
      </c>
      <c r="F102" s="79">
        <v>0.0857</v>
      </c>
      <c r="G102" s="80">
        <v>0.0739</v>
      </c>
      <c r="I102" s="111">
        <f>'Fascia A'!E104/Tab_pesi!E102</f>
        <v>2884.5322563038967</v>
      </c>
      <c r="J102" s="111">
        <f>fasciaB!D104/Tab_pesi!E102</f>
        <v>2609.6386857329985</v>
      </c>
      <c r="K102" s="111" t="e">
        <f>fasciaC!#REF!/Tab_pesi!E102</f>
        <v>#REF!</v>
      </c>
      <c r="L102" s="111" t="e">
        <f>fasciaD!#REF!/Tab_pesi!E102</f>
        <v>#REF!</v>
      </c>
    </row>
    <row r="103" spans="2:12" ht="17.25" customHeight="1">
      <c r="B103" s="63" t="s">
        <v>110</v>
      </c>
      <c r="C103" s="56">
        <v>4</v>
      </c>
      <c r="D103" s="56" t="s">
        <v>14</v>
      </c>
      <c r="E103" s="79">
        <v>0.7192</v>
      </c>
      <c r="F103" s="79">
        <v>0.0759</v>
      </c>
      <c r="G103" s="80">
        <v>0.0502</v>
      </c>
      <c r="I103" s="111">
        <f>'Fascia A'!E105/Tab_pesi!E103</f>
        <v>2884.1351501668523</v>
      </c>
      <c r="J103" s="111">
        <f>fasciaB!D105/Tab_pesi!E103</f>
        <v>2610.1084538375976</v>
      </c>
      <c r="K103" s="111" t="e">
        <f>fasciaC!#REF!/Tab_pesi!E103</f>
        <v>#REF!</v>
      </c>
      <c r="L103" s="111" t="e">
        <f>fasciaD!#REF!/Tab_pesi!E103</f>
        <v>#REF!</v>
      </c>
    </row>
    <row r="104" spans="2:12" ht="17.25" customHeight="1">
      <c r="B104" s="63" t="s">
        <v>111</v>
      </c>
      <c r="C104" s="56">
        <v>4</v>
      </c>
      <c r="D104" s="56" t="s">
        <v>14</v>
      </c>
      <c r="E104" s="79">
        <v>0.5935</v>
      </c>
      <c r="F104" s="79">
        <v>0.0974</v>
      </c>
      <c r="G104" s="80">
        <v>0.0897</v>
      </c>
      <c r="I104" s="111">
        <f>'Fascia A'!E106/Tab_pesi!E104</f>
        <v>2884.3470935130576</v>
      </c>
      <c r="J104" s="111">
        <f>fasciaB!D106/Tab_pesi!E104</f>
        <v>2609.469250210615</v>
      </c>
      <c r="K104" s="111" t="e">
        <f>fasciaC!#REF!/Tab_pesi!E104</f>
        <v>#REF!</v>
      </c>
      <c r="L104" s="111" t="e">
        <f>fasciaD!#REF!/Tab_pesi!E104</f>
        <v>#REF!</v>
      </c>
    </row>
    <row r="105" spans="2:12" ht="17.25" customHeight="1">
      <c r="B105" s="63" t="s">
        <v>112</v>
      </c>
      <c r="C105" s="56">
        <v>4</v>
      </c>
      <c r="D105" s="56" t="s">
        <v>14</v>
      </c>
      <c r="E105" s="79">
        <v>0.9938</v>
      </c>
      <c r="F105" s="79">
        <v>0.0843</v>
      </c>
      <c r="G105" s="80">
        <v>0.0444</v>
      </c>
      <c r="I105" s="111">
        <f>'Fascia A'!E107/Tab_pesi!E105</f>
        <v>2884.3026765948885</v>
      </c>
      <c r="J105" s="111">
        <f>fasciaB!D107/Tab_pesi!E105</f>
        <v>2609.971825316965</v>
      </c>
      <c r="K105" s="111" t="e">
        <f>fasciaC!#REF!/Tab_pesi!E105</f>
        <v>#REF!</v>
      </c>
      <c r="L105" s="111" t="e">
        <f>fasciaD!#REF!/Tab_pesi!E105</f>
        <v>#REF!</v>
      </c>
    </row>
    <row r="106" spans="2:12" ht="17.25" customHeight="1">
      <c r="B106" s="63">
        <v>100</v>
      </c>
      <c r="C106" s="56">
        <v>4</v>
      </c>
      <c r="D106" s="56" t="s">
        <v>14</v>
      </c>
      <c r="E106" s="79">
        <v>0.7373</v>
      </c>
      <c r="F106" s="79">
        <v>0.0783</v>
      </c>
      <c r="G106" s="80">
        <v>0.0417</v>
      </c>
      <c r="I106" s="111">
        <f>'Fascia A'!E108/Tab_pesi!E106</f>
        <v>2884.6195578461957</v>
      </c>
      <c r="J106" s="111">
        <f>fasciaB!D108/Tab_pesi!E106</f>
        <v>2609.8874270988745</v>
      </c>
      <c r="K106" s="111" t="e">
        <f>fasciaC!#REF!/Tab_pesi!E106</f>
        <v>#REF!</v>
      </c>
      <c r="L106" s="111" t="e">
        <f>fasciaD!#REF!/Tab_pesi!E106</f>
        <v>#REF!</v>
      </c>
    </row>
    <row r="107" spans="2:12" ht="17.25" customHeight="1">
      <c r="B107" s="63">
        <v>101</v>
      </c>
      <c r="C107" s="56">
        <v>4</v>
      </c>
      <c r="D107" s="56" t="s">
        <v>14</v>
      </c>
      <c r="E107" s="79">
        <v>1.156</v>
      </c>
      <c r="F107" s="79">
        <v>0.1072</v>
      </c>
      <c r="G107" s="80">
        <v>0.0905</v>
      </c>
      <c r="I107" s="111">
        <f>'Fascia A'!E109/Tab_pesi!E107</f>
        <v>2884.498269896194</v>
      </c>
      <c r="J107" s="111">
        <f>fasciaB!D109/Tab_pesi!E107</f>
        <v>2609.8269896193774</v>
      </c>
      <c r="K107" s="111" t="e">
        <f>fasciaC!#REF!/Tab_pesi!E107</f>
        <v>#REF!</v>
      </c>
      <c r="L107" s="111" t="e">
        <f>fasciaD!#REF!/Tab_pesi!E107</f>
        <v>#REF!</v>
      </c>
    </row>
    <row r="108" spans="2:12" ht="17.25" customHeight="1">
      <c r="B108" s="63">
        <v>102</v>
      </c>
      <c r="C108" s="56">
        <v>4</v>
      </c>
      <c r="D108" s="56" t="s">
        <v>14</v>
      </c>
      <c r="E108" s="79">
        <v>0.6941</v>
      </c>
      <c r="F108" s="79">
        <v>0.0994</v>
      </c>
      <c r="G108" s="80">
        <v>0.0863</v>
      </c>
      <c r="I108" s="111">
        <f>'Fascia A'!E110/Tab_pesi!E108</f>
        <v>2884.310618066561</v>
      </c>
      <c r="J108" s="111">
        <f>fasciaB!D110/Tab_pesi!E108</f>
        <v>2609.8544878259613</v>
      </c>
      <c r="K108" s="111" t="e">
        <f>fasciaC!#REF!/Tab_pesi!E108</f>
        <v>#REF!</v>
      </c>
      <c r="L108" s="111" t="e">
        <f>fasciaD!#REF!/Tab_pesi!E108</f>
        <v>#REF!</v>
      </c>
    </row>
    <row r="109" spans="2:12" ht="17.25" customHeight="1">
      <c r="B109" s="63">
        <v>103</v>
      </c>
      <c r="C109" s="56">
        <v>5</v>
      </c>
      <c r="D109" s="56" t="s">
        <v>2</v>
      </c>
      <c r="E109" s="79">
        <v>19.2806</v>
      </c>
      <c r="F109" s="79">
        <v>2.6287</v>
      </c>
      <c r="G109" s="80">
        <v>0.2232</v>
      </c>
      <c r="I109" s="111">
        <f>'Fascia A'!E111/Tab_pesi!E109</f>
        <v>2884.4418742155326</v>
      </c>
      <c r="J109" s="111">
        <f>fasciaB!D111/Tab_pesi!E109</f>
        <v>2609.734655560512</v>
      </c>
      <c r="K109" s="111" t="e">
        <f>fasciaC!#REF!/Tab_pesi!E109</f>
        <v>#REF!</v>
      </c>
      <c r="L109" s="111" t="e">
        <f>fasciaD!#REF!/Tab_pesi!E109</f>
        <v>#REF!</v>
      </c>
    </row>
    <row r="110" spans="2:12" ht="17.25" customHeight="1">
      <c r="B110" s="63">
        <v>104</v>
      </c>
      <c r="C110" s="56">
        <v>5</v>
      </c>
      <c r="D110" s="56" t="s">
        <v>2</v>
      </c>
      <c r="E110" s="79">
        <v>8.285</v>
      </c>
      <c r="F110" s="79">
        <v>4.4231</v>
      </c>
      <c r="G110" s="80">
        <v>0.2693</v>
      </c>
      <c r="I110" s="111">
        <f>'Fascia A'!E112/Tab_pesi!E110</f>
        <v>2884.4393482196742</v>
      </c>
      <c r="J110" s="111">
        <f>fasciaB!D112/Tab_pesi!E110</f>
        <v>2740.195534097767</v>
      </c>
      <c r="K110" s="111" t="e">
        <f>fasciaC!#REF!/Tab_pesi!E110</f>
        <v>#REF!</v>
      </c>
      <c r="L110" s="111" t="e">
        <f>fasciaD!#REF!/Tab_pesi!E110</f>
        <v>#REF!</v>
      </c>
    </row>
    <row r="111" spans="2:12" ht="17.25" customHeight="1">
      <c r="B111" s="63">
        <v>105</v>
      </c>
      <c r="C111" s="56">
        <v>5</v>
      </c>
      <c r="D111" s="56" t="s">
        <v>2</v>
      </c>
      <c r="E111" s="79">
        <v>6.2298</v>
      </c>
      <c r="F111" s="79">
        <v>2.7947</v>
      </c>
      <c r="G111" s="80">
        <v>0.1289</v>
      </c>
      <c r="I111" s="111">
        <f>'Fascia A'!E113/Tab_pesi!E111</f>
        <v>2884.412019647501</v>
      </c>
      <c r="J111" s="111">
        <f>fasciaB!D113/Tab_pesi!E111</f>
        <v>2740.20995858615</v>
      </c>
      <c r="K111" s="111" t="e">
        <f>fasciaC!#REF!/Tab_pesi!E111</f>
        <v>#REF!</v>
      </c>
      <c r="L111" s="111" t="e">
        <f>fasciaD!#REF!/Tab_pesi!E111</f>
        <v>#REF!</v>
      </c>
    </row>
    <row r="112" spans="2:12" ht="17.25" customHeight="1">
      <c r="B112" s="63">
        <v>106</v>
      </c>
      <c r="C112" s="56">
        <v>5</v>
      </c>
      <c r="D112" s="56" t="s">
        <v>2</v>
      </c>
      <c r="E112" s="79">
        <v>8.424247747284246</v>
      </c>
      <c r="F112" s="79">
        <v>6.739395882638287</v>
      </c>
      <c r="G112" s="80">
        <v>0.2565306707433595</v>
      </c>
      <c r="I112" s="111">
        <f>'Fascia A'!E114/Tab_pesi!E112</f>
        <v>2884.429652230183</v>
      </c>
      <c r="J112" s="111">
        <f>fasciaB!D114/Tab_pesi!E112</f>
        <v>2609.721444515608</v>
      </c>
      <c r="K112" s="111" t="e">
        <f>fasciaC!#REF!/Tab_pesi!E112</f>
        <v>#REF!</v>
      </c>
      <c r="L112" s="111" t="e">
        <f>fasciaD!#REF!/Tab_pesi!E112</f>
        <v>#REF!</v>
      </c>
    </row>
    <row r="113" spans="2:12" ht="17.25" customHeight="1">
      <c r="B113" s="63">
        <v>107</v>
      </c>
      <c r="C113" s="56">
        <v>5</v>
      </c>
      <c r="D113" s="56" t="s">
        <v>2</v>
      </c>
      <c r="E113" s="79">
        <v>6.0193</v>
      </c>
      <c r="F113" s="79">
        <v>1.7822</v>
      </c>
      <c r="G113" s="80">
        <v>0.2525</v>
      </c>
      <c r="I113" s="111">
        <f>'Fascia A'!E115/Tab_pesi!E113</f>
        <v>2884.421776618544</v>
      </c>
      <c r="J113" s="111">
        <f>fasciaB!D115/Tab_pesi!E113</f>
        <v>2609.7569484823816</v>
      </c>
      <c r="K113" s="111" t="e">
        <f>fasciaC!#REF!/Tab_pesi!E113</f>
        <v>#REF!</v>
      </c>
      <c r="L113" s="111" t="e">
        <f>fasciaD!#REF!/Tab_pesi!E113</f>
        <v>#REF!</v>
      </c>
    </row>
    <row r="114" spans="2:12" ht="17.25" customHeight="1">
      <c r="B114" s="63">
        <v>108</v>
      </c>
      <c r="C114" s="56">
        <v>5</v>
      </c>
      <c r="D114" s="56" t="s">
        <v>2</v>
      </c>
      <c r="E114" s="79">
        <v>4.3842</v>
      </c>
      <c r="F114" s="79">
        <v>1.5781</v>
      </c>
      <c r="G114" s="80">
        <v>0.1441</v>
      </c>
      <c r="I114" s="111">
        <f>'Fascia A'!E116/Tab_pesi!E114</f>
        <v>2884.4395784863827</v>
      </c>
      <c r="J114" s="111">
        <f>fasciaB!D116/Tab_pesi!E114</f>
        <v>2609.732676428995</v>
      </c>
      <c r="K114" s="111" t="e">
        <f>fasciaC!#REF!/Tab_pesi!E114</f>
        <v>#REF!</v>
      </c>
      <c r="L114" s="111" t="e">
        <f>fasciaD!#REF!/Tab_pesi!E114</f>
        <v>#REF!</v>
      </c>
    </row>
    <row r="115" spans="2:12" ht="17.25" customHeight="1">
      <c r="B115" s="81">
        <v>109</v>
      </c>
      <c r="C115" s="82">
        <v>5</v>
      </c>
      <c r="D115" s="83" t="s">
        <v>2</v>
      </c>
      <c r="E115" s="79">
        <v>4.9821</v>
      </c>
      <c r="F115" s="79">
        <v>1.3786</v>
      </c>
      <c r="G115" s="80">
        <v>0.11</v>
      </c>
      <c r="I115" s="111">
        <f>'Fascia A'!E117/Tab_pesi!E115</f>
        <v>2884.4081812890145</v>
      </c>
      <c r="J115" s="111">
        <f>fasciaB!D117/Tab_pesi!E115</f>
        <v>2609.702735794143</v>
      </c>
      <c r="K115" s="111" t="e">
        <f>fasciaC!#REF!/Tab_pesi!E115</f>
        <v>#REF!</v>
      </c>
      <c r="L115" s="111" t="e">
        <f>fasciaD!#REF!/Tab_pesi!E115</f>
        <v>#REF!</v>
      </c>
    </row>
    <row r="116" spans="2:12" ht="17.25" customHeight="1">
      <c r="B116" s="63">
        <v>110</v>
      </c>
      <c r="C116" s="56">
        <v>5</v>
      </c>
      <c r="D116" s="56" t="s">
        <v>2</v>
      </c>
      <c r="E116" s="79">
        <v>4.6196</v>
      </c>
      <c r="F116" s="79">
        <v>1.0849</v>
      </c>
      <c r="G116" s="80">
        <v>0.1429</v>
      </c>
      <c r="I116" s="111">
        <f>'Fascia A'!E118/Tab_pesi!E116</f>
        <v>2884.403411550784</v>
      </c>
      <c r="J116" s="111">
        <f>fasciaB!D118/Tab_pesi!E116</f>
        <v>2740.183132738765</v>
      </c>
      <c r="K116" s="111" t="e">
        <f>fasciaC!#REF!/Tab_pesi!E116</f>
        <v>#REF!</v>
      </c>
      <c r="L116" s="111" t="e">
        <f>fasciaD!#REF!/Tab_pesi!E116</f>
        <v>#REF!</v>
      </c>
    </row>
    <row r="117" spans="2:12" ht="17.25" customHeight="1">
      <c r="B117" s="63">
        <v>111</v>
      </c>
      <c r="C117" s="56">
        <v>5</v>
      </c>
      <c r="D117" s="56" t="s">
        <v>2</v>
      </c>
      <c r="E117" s="79">
        <v>2.4113</v>
      </c>
      <c r="F117" s="79">
        <v>0.7453</v>
      </c>
      <c r="G117" s="80">
        <v>0.0893</v>
      </c>
      <c r="I117" s="111">
        <f>'Fascia A'!E119/Tab_pesi!E117</f>
        <v>2884.4482229502755</v>
      </c>
      <c r="J117" s="111">
        <f>fasciaB!D119/Tab_pesi!E117</f>
        <v>2609.741633143947</v>
      </c>
      <c r="K117" s="111" t="e">
        <f>fasciaC!#REF!/Tab_pesi!E117</f>
        <v>#REF!</v>
      </c>
      <c r="L117" s="111" t="e">
        <f>fasciaD!#REF!/Tab_pesi!E117</f>
        <v>#REF!</v>
      </c>
    </row>
    <row r="118" spans="2:12" ht="17.25" customHeight="1">
      <c r="B118" s="63">
        <v>113</v>
      </c>
      <c r="C118" s="56">
        <v>5</v>
      </c>
      <c r="D118" s="56" t="s">
        <v>2</v>
      </c>
      <c r="E118" s="79">
        <v>3.6465</v>
      </c>
      <c r="F118" s="79">
        <v>0.7033</v>
      </c>
      <c r="G118" s="80">
        <v>0.0827</v>
      </c>
      <c r="I118" s="111">
        <f>'Fascia A'!E120/Tab_pesi!E118</f>
        <v>2884.423419717537</v>
      </c>
      <c r="J118" s="111">
        <f>fasciaB!D120/Tab_pesi!E118</f>
        <v>2609.6860002742355</v>
      </c>
      <c r="K118" s="111" t="e">
        <f>fasciaC!#REF!/Tab_pesi!E118</f>
        <v>#REF!</v>
      </c>
      <c r="L118" s="111" t="e">
        <f>fasciaD!#REF!/Tab_pesi!E118</f>
        <v>#REF!</v>
      </c>
    </row>
    <row r="119" spans="2:12" ht="17.25" customHeight="1">
      <c r="B119" s="63">
        <v>114</v>
      </c>
      <c r="C119" s="56">
        <v>5</v>
      </c>
      <c r="D119" s="56" t="s">
        <v>2</v>
      </c>
      <c r="E119" s="79">
        <v>2.4862</v>
      </c>
      <c r="F119" s="79">
        <v>0.387</v>
      </c>
      <c r="G119" s="80">
        <v>0.0911</v>
      </c>
      <c r="I119" s="111">
        <f>'Fascia A'!E121/Tab_pesi!E119</f>
        <v>2884.534631164025</v>
      </c>
      <c r="J119" s="111">
        <f>fasciaB!D121/Tab_pesi!E119</f>
        <v>2609.729707988094</v>
      </c>
      <c r="K119" s="111" t="e">
        <f>fasciaC!#REF!/Tab_pesi!E119</f>
        <v>#REF!</v>
      </c>
      <c r="L119" s="111" t="e">
        <f>fasciaD!#REF!/Tab_pesi!E119</f>
        <v>#REF!</v>
      </c>
    </row>
    <row r="120" spans="2:12" ht="17.25" customHeight="1">
      <c r="B120" s="63">
        <v>115</v>
      </c>
      <c r="C120" s="56">
        <v>5</v>
      </c>
      <c r="D120" s="56" t="s">
        <v>2</v>
      </c>
      <c r="E120" s="79">
        <v>4.0825</v>
      </c>
      <c r="F120" s="79">
        <v>2.2431</v>
      </c>
      <c r="G120" s="80">
        <v>0.1686</v>
      </c>
      <c r="I120" s="111">
        <f>'Fascia A'!E122/Tab_pesi!E120</f>
        <v>2884.3919167176978</v>
      </c>
      <c r="J120" s="111">
        <f>fasciaB!D122/Tab_pesi!E120</f>
        <v>2609.7636252296393</v>
      </c>
      <c r="K120" s="111" t="e">
        <f>fasciaC!#REF!/Tab_pesi!E120</f>
        <v>#REF!</v>
      </c>
      <c r="L120" s="111" t="e">
        <f>fasciaD!#REF!/Tab_pesi!E120</f>
        <v>#REF!</v>
      </c>
    </row>
    <row r="121" spans="2:12" ht="17.25" customHeight="1">
      <c r="B121" s="63">
        <v>116</v>
      </c>
      <c r="C121" s="56">
        <v>5</v>
      </c>
      <c r="D121" s="56" t="s">
        <v>2</v>
      </c>
      <c r="E121" s="79">
        <v>2.6786</v>
      </c>
      <c r="F121" s="79">
        <v>2.3254</v>
      </c>
      <c r="G121" s="80">
        <v>0.1397</v>
      </c>
      <c r="I121" s="111">
        <f>'Fascia A'!E123/Tab_pesi!E121</f>
        <v>2884.3761666542227</v>
      </c>
      <c r="J121" s="111">
        <f>fasciaB!D123/Tab_pesi!E121</f>
        <v>2609.691629955947</v>
      </c>
      <c r="K121" s="111" t="e">
        <f>fasciaC!#REF!/Tab_pesi!E121</f>
        <v>#REF!</v>
      </c>
      <c r="L121" s="111" t="e">
        <f>fasciaD!#REF!/Tab_pesi!E121</f>
        <v>#REF!</v>
      </c>
    </row>
    <row r="122" spans="2:12" ht="17.25" customHeight="1">
      <c r="B122" s="63">
        <v>117</v>
      </c>
      <c r="C122" s="56">
        <v>5</v>
      </c>
      <c r="D122" s="56" t="s">
        <v>2</v>
      </c>
      <c r="E122" s="79">
        <v>1.88</v>
      </c>
      <c r="F122" s="79">
        <v>0.8204</v>
      </c>
      <c r="G122" s="80">
        <v>0.1152</v>
      </c>
      <c r="I122" s="111">
        <f>'Fascia A'!E124/Tab_pesi!E122</f>
        <v>2884.5638297872338</v>
      </c>
      <c r="J122" s="111">
        <f>fasciaB!D124/Tab_pesi!E122</f>
        <v>2609.68085106383</v>
      </c>
      <c r="K122" s="111" t="e">
        <f>fasciaC!#REF!/Tab_pesi!E122</f>
        <v>#REF!</v>
      </c>
      <c r="L122" s="111" t="e">
        <f>fasciaD!#REF!/Tab_pesi!E122</f>
        <v>#REF!</v>
      </c>
    </row>
    <row r="123" spans="2:12" ht="17.25" customHeight="1">
      <c r="B123" s="63">
        <v>118</v>
      </c>
      <c r="C123" s="56">
        <v>5</v>
      </c>
      <c r="D123" s="56" t="s">
        <v>2</v>
      </c>
      <c r="E123" s="79">
        <v>2.491</v>
      </c>
      <c r="F123" s="79">
        <v>1.7585</v>
      </c>
      <c r="G123" s="80">
        <v>0.1002</v>
      </c>
      <c r="I123" s="111">
        <f>'Fascia A'!E125/Tab_pesi!E123</f>
        <v>2884.4680851063827</v>
      </c>
      <c r="J123" s="111">
        <f>fasciaB!D125/Tab_pesi!E123</f>
        <v>2609.759132878362</v>
      </c>
      <c r="K123" s="111" t="e">
        <f>fasciaC!#REF!/Tab_pesi!E123</f>
        <v>#REF!</v>
      </c>
      <c r="L123" s="111" t="e">
        <f>fasciaD!#REF!/Tab_pesi!E123</f>
        <v>#REF!</v>
      </c>
    </row>
    <row r="124" spans="2:12" ht="17.25" customHeight="1">
      <c r="B124" s="63">
        <v>119</v>
      </c>
      <c r="C124" s="56">
        <v>5</v>
      </c>
      <c r="D124" s="56" t="s">
        <v>2</v>
      </c>
      <c r="E124" s="79">
        <v>0.7326</v>
      </c>
      <c r="F124" s="79">
        <v>0.4205</v>
      </c>
      <c r="G124" s="80">
        <v>0.0945</v>
      </c>
      <c r="I124" s="111">
        <f>'Fascia A'!E126/Tab_pesi!E124</f>
        <v>2884.4253344253343</v>
      </c>
      <c r="J124" s="111">
        <f>fasciaB!D126/Tab_pesi!E124</f>
        <v>2609.4458094458096</v>
      </c>
      <c r="K124" s="111" t="e">
        <f>fasciaC!#REF!/Tab_pesi!E124</f>
        <v>#REF!</v>
      </c>
      <c r="L124" s="111" t="e">
        <f>fasciaD!#REF!/Tab_pesi!E124</f>
        <v>#REF!</v>
      </c>
    </row>
    <row r="125" spans="2:12" ht="17.25" customHeight="1">
      <c r="B125" s="63">
        <v>120</v>
      </c>
      <c r="C125" s="56">
        <v>5</v>
      </c>
      <c r="D125" s="56" t="s">
        <v>2</v>
      </c>
      <c r="E125" s="79">
        <v>2.5568</v>
      </c>
      <c r="F125" s="79">
        <v>0.6485</v>
      </c>
      <c r="G125" s="80">
        <v>0.1206</v>
      </c>
      <c r="I125" s="111">
        <f>'Fascia A'!E127/Tab_pesi!E125</f>
        <v>2884.5314455569464</v>
      </c>
      <c r="J125" s="111">
        <f>fasciaB!D127/Tab_pesi!E125</f>
        <v>2609.8247809762206</v>
      </c>
      <c r="K125" s="111" t="e">
        <f>fasciaC!#REF!/Tab_pesi!E125</f>
        <v>#REF!</v>
      </c>
      <c r="L125" s="111" t="e">
        <f>fasciaD!#REF!/Tab_pesi!E125</f>
        <v>#REF!</v>
      </c>
    </row>
    <row r="126" spans="2:12" ht="17.25" customHeight="1">
      <c r="B126" s="63">
        <v>121</v>
      </c>
      <c r="C126" s="56">
        <v>5</v>
      </c>
      <c r="D126" s="56" t="s">
        <v>14</v>
      </c>
      <c r="E126" s="79">
        <v>1.8844</v>
      </c>
      <c r="F126" s="79">
        <v>0.114</v>
      </c>
      <c r="G126" s="80">
        <v>0.0917</v>
      </c>
      <c r="I126" s="111">
        <f>'Fascia A'!E128/Tab_pesi!E126</f>
        <v>2884.5096582466563</v>
      </c>
      <c r="J126" s="111">
        <f>fasciaB!D128/Tab_pesi!E126</f>
        <v>2609.684780301422</v>
      </c>
      <c r="K126" s="111" t="e">
        <f>fasciaC!#REF!/Tab_pesi!E126</f>
        <v>#REF!</v>
      </c>
      <c r="L126" s="111" t="e">
        <f>fasciaD!#REF!/Tab_pesi!E126</f>
        <v>#REF!</v>
      </c>
    </row>
    <row r="127" spans="2:12" ht="17.25" customHeight="1">
      <c r="B127" s="63">
        <v>122</v>
      </c>
      <c r="C127" s="56">
        <v>5</v>
      </c>
      <c r="D127" s="56" t="s">
        <v>14</v>
      </c>
      <c r="E127" s="79">
        <v>1.5008</v>
      </c>
      <c r="F127" s="79">
        <v>0.113</v>
      </c>
      <c r="G127" s="80">
        <v>0.0905</v>
      </c>
      <c r="I127" s="111">
        <f>'Fascia A'!E129/Tab_pesi!E127</f>
        <v>2884.5882196162047</v>
      </c>
      <c r="J127" s="111">
        <f>fasciaB!D129/Tab_pesi!E127</f>
        <v>2609.548240938166</v>
      </c>
      <c r="K127" s="111" t="e">
        <f>fasciaC!#REF!/Tab_pesi!E127</f>
        <v>#REF!</v>
      </c>
      <c r="L127" s="111" t="e">
        <f>fasciaD!#REF!/Tab_pesi!E127</f>
        <v>#REF!</v>
      </c>
    </row>
    <row r="128" spans="2:12" ht="17.25" customHeight="1">
      <c r="B128" s="63">
        <v>123</v>
      </c>
      <c r="C128" s="56">
        <v>5</v>
      </c>
      <c r="D128" s="56" t="s">
        <v>14</v>
      </c>
      <c r="E128" s="79">
        <v>1.3547</v>
      </c>
      <c r="F128" s="79">
        <v>0.168</v>
      </c>
      <c r="G128" s="80">
        <v>0.1178</v>
      </c>
      <c r="I128" s="111">
        <f>'Fascia A'!E130/Tab_pesi!E128</f>
        <v>2884.520558057134</v>
      </c>
      <c r="J128" s="111">
        <f>fasciaB!D130/Tab_pesi!E128</f>
        <v>2609.7290913117295</v>
      </c>
      <c r="K128" s="111" t="e">
        <f>fasciaC!#REF!/Tab_pesi!E128</f>
        <v>#REF!</v>
      </c>
      <c r="L128" s="111" t="e">
        <f>fasciaD!#REF!/Tab_pesi!E128</f>
        <v>#REF!</v>
      </c>
    </row>
    <row r="129" spans="2:12" ht="17.25" customHeight="1">
      <c r="B129" s="63">
        <v>124</v>
      </c>
      <c r="C129" s="56">
        <v>5</v>
      </c>
      <c r="D129" s="56" t="s">
        <v>14</v>
      </c>
      <c r="E129" s="79">
        <v>1.3974</v>
      </c>
      <c r="F129" s="79">
        <v>1.1179</v>
      </c>
      <c r="G129" s="80">
        <v>0.1393</v>
      </c>
      <c r="I129" s="111">
        <f>'Fascia A'!E131/Tab_pesi!E129</f>
        <v>2884.5212537569773</v>
      </c>
      <c r="J129" s="111">
        <f>fasciaB!D131/Tab_pesi!E129</f>
        <v>2609.5105195362817</v>
      </c>
      <c r="K129" s="111" t="e">
        <f>fasciaC!#REF!/Tab_pesi!E129</f>
        <v>#REF!</v>
      </c>
      <c r="L129" s="111" t="e">
        <f>fasciaD!#REF!/Tab_pesi!E129</f>
        <v>#REF!</v>
      </c>
    </row>
    <row r="130" spans="2:12" ht="17.25" customHeight="1">
      <c r="B130" s="63">
        <v>125</v>
      </c>
      <c r="C130" s="56">
        <v>5</v>
      </c>
      <c r="D130" s="56" t="s">
        <v>14</v>
      </c>
      <c r="E130" s="79">
        <v>0.6704</v>
      </c>
      <c r="F130" s="79">
        <v>0.5363</v>
      </c>
      <c r="G130" s="80">
        <v>0.0951</v>
      </c>
      <c r="I130" s="111">
        <f>'Fascia A'!E132/Tab_pesi!E130</f>
        <v>2884.2183770883053</v>
      </c>
      <c r="J130" s="111">
        <f>fasciaB!D132/Tab_pesi!E130</f>
        <v>2609.8448687350838</v>
      </c>
      <c r="K130" s="111" t="e">
        <f>fasciaC!#REF!/Tab_pesi!E130</f>
        <v>#REF!</v>
      </c>
      <c r="L130" s="111" t="e">
        <f>fasciaD!#REF!/Tab_pesi!E130</f>
        <v>#REF!</v>
      </c>
    </row>
    <row r="131" spans="2:12" ht="17.25" customHeight="1">
      <c r="B131" s="63">
        <v>126</v>
      </c>
      <c r="C131" s="56">
        <v>5</v>
      </c>
      <c r="D131" s="56" t="s">
        <v>14</v>
      </c>
      <c r="E131" s="79">
        <v>3.2252</v>
      </c>
      <c r="F131" s="79">
        <v>0.1012</v>
      </c>
      <c r="G131" s="80">
        <v>0.0867</v>
      </c>
      <c r="I131" s="111">
        <f>'Fascia A'!E133/Tab_pesi!E131</f>
        <v>2884.3854644673197</v>
      </c>
      <c r="J131" s="111">
        <f>fasciaB!D133/Tab_pesi!E131</f>
        <v>2609.745132084832</v>
      </c>
      <c r="K131" s="111" t="e">
        <f>fasciaC!#REF!/Tab_pesi!E131</f>
        <v>#REF!</v>
      </c>
      <c r="L131" s="111" t="e">
        <f>fasciaD!#REF!/Tab_pesi!E131</f>
        <v>#REF!</v>
      </c>
    </row>
    <row r="132" spans="2:12" ht="17.25" customHeight="1">
      <c r="B132" s="63">
        <v>127</v>
      </c>
      <c r="C132" s="56">
        <v>5</v>
      </c>
      <c r="D132" s="56" t="s">
        <v>14</v>
      </c>
      <c r="E132" s="79">
        <v>1.1929</v>
      </c>
      <c r="F132" s="79">
        <v>0.0919</v>
      </c>
      <c r="G132" s="80">
        <v>0.0767</v>
      </c>
      <c r="I132" s="111">
        <f>'Fascia A'!E134/Tab_pesi!E132</f>
        <v>2884.3071506412944</v>
      </c>
      <c r="J132" s="111">
        <f>fasciaB!D134/Tab_pesi!E132</f>
        <v>2609.875094307989</v>
      </c>
      <c r="K132" s="111" t="e">
        <f>fasciaC!#REF!/Tab_pesi!E132</f>
        <v>#REF!</v>
      </c>
      <c r="L132" s="111" t="e">
        <f>fasciaD!#REF!/Tab_pesi!E132</f>
        <v>#REF!</v>
      </c>
    </row>
    <row r="133" spans="2:12" ht="17.25" customHeight="1">
      <c r="B133" s="63">
        <v>128</v>
      </c>
      <c r="C133" s="56">
        <v>5</v>
      </c>
      <c r="D133" s="56" t="s">
        <v>14</v>
      </c>
      <c r="E133" s="79">
        <v>1.0147</v>
      </c>
      <c r="F133" s="79">
        <v>0.0815</v>
      </c>
      <c r="G133" s="80">
        <v>0.0709</v>
      </c>
      <c r="I133" s="111">
        <f>'Fascia A'!E135/Tab_pesi!E133</f>
        <v>2884.783679905391</v>
      </c>
      <c r="J133" s="111">
        <f>fasciaB!D135/Tab_pesi!E133</f>
        <v>2609.6284616142702</v>
      </c>
      <c r="K133" s="111" t="e">
        <f>fasciaC!#REF!/Tab_pesi!E133</f>
        <v>#REF!</v>
      </c>
      <c r="L133" s="111" t="e">
        <f>fasciaD!#REF!/Tab_pesi!E133</f>
        <v>#REF!</v>
      </c>
    </row>
    <row r="134" spans="2:12" ht="17.25" customHeight="1">
      <c r="B134" s="63">
        <v>129</v>
      </c>
      <c r="C134" s="56">
        <v>5</v>
      </c>
      <c r="D134" s="56" t="s">
        <v>14</v>
      </c>
      <c r="E134" s="79">
        <v>1.5592</v>
      </c>
      <c r="F134" s="79">
        <v>0.1277</v>
      </c>
      <c r="G134" s="80">
        <v>0.0775</v>
      </c>
      <c r="I134" s="111">
        <f>'Fascia A'!E136/Tab_pesi!E134</f>
        <v>2884.3317085684967</v>
      </c>
      <c r="J134" s="111">
        <f>fasciaB!D136/Tab_pesi!E134</f>
        <v>2609.767829656234</v>
      </c>
      <c r="K134" s="111" t="e">
        <f>fasciaC!#REF!/Tab_pesi!E134</f>
        <v>#REF!</v>
      </c>
      <c r="L134" s="111" t="e">
        <f>fasciaD!#REF!/Tab_pesi!E134</f>
        <v>#REF!</v>
      </c>
    </row>
    <row r="135" spans="2:12" ht="17.25" customHeight="1">
      <c r="B135" s="63">
        <v>130</v>
      </c>
      <c r="C135" s="56">
        <v>5</v>
      </c>
      <c r="D135" s="56" t="s">
        <v>14</v>
      </c>
      <c r="E135" s="79">
        <v>1.3601</v>
      </c>
      <c r="F135" s="79">
        <v>0.0963</v>
      </c>
      <c r="G135" s="80">
        <v>0.0825</v>
      </c>
      <c r="I135" s="111">
        <f>'Fascia A'!E137/Tab_pesi!E135</f>
        <v>2884.3393868097933</v>
      </c>
      <c r="J135" s="111">
        <f>fasciaB!D137/Tab_pesi!E135</f>
        <v>2609.830159547092</v>
      </c>
      <c r="K135" s="111" t="e">
        <f>fasciaC!#REF!/Tab_pesi!E135</f>
        <v>#REF!</v>
      </c>
      <c r="L135" s="111" t="e">
        <f>fasciaD!#REF!/Tab_pesi!E135</f>
        <v>#REF!</v>
      </c>
    </row>
    <row r="136" spans="2:12" ht="17.25" customHeight="1">
      <c r="B136" s="63">
        <v>131</v>
      </c>
      <c r="C136" s="56">
        <v>5</v>
      </c>
      <c r="D136" s="56" t="s">
        <v>14</v>
      </c>
      <c r="E136" s="79">
        <v>0.9428</v>
      </c>
      <c r="F136" s="79">
        <v>0.0873</v>
      </c>
      <c r="G136" s="80">
        <v>0.0763</v>
      </c>
      <c r="I136" s="111">
        <f>'Fascia A'!E138/Tab_pesi!E136</f>
        <v>2884.7157403479</v>
      </c>
      <c r="J136" s="111">
        <f>fasciaB!D138/Tab_pesi!E136</f>
        <v>2609.4823928722953</v>
      </c>
      <c r="K136" s="111" t="e">
        <f>fasciaC!#REF!/Tab_pesi!E136</f>
        <v>#REF!</v>
      </c>
      <c r="L136" s="111" t="e">
        <f>fasciaD!#REF!/Tab_pesi!E136</f>
        <v>#REF!</v>
      </c>
    </row>
    <row r="137" spans="2:12" ht="17.25" customHeight="1">
      <c r="B137" s="63">
        <v>132</v>
      </c>
      <c r="C137" s="56">
        <v>5</v>
      </c>
      <c r="D137" s="56" t="s">
        <v>14</v>
      </c>
      <c r="E137" s="79">
        <v>1.1696</v>
      </c>
      <c r="F137" s="79">
        <v>0.0961</v>
      </c>
      <c r="G137" s="80">
        <v>0.0584</v>
      </c>
      <c r="I137" s="111">
        <f>'Fascia A'!E139/Tab_pesi!E137</f>
        <v>2884.1911764705883</v>
      </c>
      <c r="J137" s="111">
        <f>fasciaB!D139/Tab_pesi!E137</f>
        <v>2609.9093707250345</v>
      </c>
      <c r="K137" s="111" t="e">
        <f>fasciaC!#REF!/Tab_pesi!E137</f>
        <v>#REF!</v>
      </c>
      <c r="L137" s="111" t="e">
        <f>fasciaD!#REF!/Tab_pesi!E137</f>
        <v>#REF!</v>
      </c>
    </row>
    <row r="138" spans="2:12" ht="17.25" customHeight="1">
      <c r="B138" s="63">
        <v>133</v>
      </c>
      <c r="C138" s="56">
        <v>5</v>
      </c>
      <c r="D138" s="56" t="s">
        <v>14</v>
      </c>
      <c r="E138" s="79">
        <v>0.8418</v>
      </c>
      <c r="F138" s="79">
        <v>0.0891</v>
      </c>
      <c r="G138" s="80">
        <v>0.0536</v>
      </c>
      <c r="I138" s="111">
        <f>'Fascia A'!E140/Tab_pesi!E138</f>
        <v>2884.200522689475</v>
      </c>
      <c r="J138" s="111">
        <f>fasciaB!D140/Tab_pesi!E138</f>
        <v>2609.7529104300306</v>
      </c>
      <c r="K138" s="111" t="e">
        <f>fasciaC!#REF!/Tab_pesi!E138</f>
        <v>#REF!</v>
      </c>
      <c r="L138" s="111" t="e">
        <f>fasciaD!#REF!/Tab_pesi!E138</f>
        <v>#REF!</v>
      </c>
    </row>
    <row r="139" spans="2:12" ht="17.25" customHeight="1">
      <c r="B139" s="63">
        <v>134</v>
      </c>
      <c r="C139" s="56">
        <v>5</v>
      </c>
      <c r="D139" s="56" t="s">
        <v>14</v>
      </c>
      <c r="E139" s="79">
        <v>0.7778</v>
      </c>
      <c r="F139" s="79">
        <v>0.0905</v>
      </c>
      <c r="G139" s="80">
        <v>0.0572</v>
      </c>
      <c r="I139" s="111">
        <f>'Fascia A'!E141/Tab_pesi!E139</f>
        <v>2884.327590640267</v>
      </c>
      <c r="J139" s="111">
        <f>fasciaB!D141/Tab_pesi!E139</f>
        <v>2609.822576497814</v>
      </c>
      <c r="K139" s="111" t="e">
        <f>fasciaC!#REF!/Tab_pesi!E139</f>
        <v>#REF!</v>
      </c>
      <c r="L139" s="111" t="e">
        <f>fasciaD!#REF!/Tab_pesi!E139</f>
        <v>#REF!</v>
      </c>
    </row>
    <row r="140" spans="2:12" ht="17.25" customHeight="1">
      <c r="B140" s="63">
        <v>135</v>
      </c>
      <c r="C140" s="56">
        <v>5</v>
      </c>
      <c r="D140" s="56" t="s">
        <v>14</v>
      </c>
      <c r="E140" s="79">
        <v>1.174</v>
      </c>
      <c r="F140" s="79">
        <v>0.102</v>
      </c>
      <c r="G140" s="80">
        <v>0.0823</v>
      </c>
      <c r="I140" s="111">
        <f>'Fascia A'!E142/Tab_pesi!E140</f>
        <v>2884.5741056218058</v>
      </c>
      <c r="J140" s="111">
        <f>fasciaB!D142/Tab_pesi!E140</f>
        <v>2609.4548551959115</v>
      </c>
      <c r="K140" s="111" t="e">
        <f>fasciaC!#REF!/Tab_pesi!E140</f>
        <v>#REF!</v>
      </c>
      <c r="L140" s="111" t="e">
        <f>fasciaD!#REF!/Tab_pesi!E140</f>
        <v>#REF!</v>
      </c>
    </row>
    <row r="141" spans="2:12" ht="17.25" customHeight="1">
      <c r="B141" s="63">
        <v>136</v>
      </c>
      <c r="C141" s="56">
        <v>5</v>
      </c>
      <c r="D141" s="56" t="s">
        <v>14</v>
      </c>
      <c r="E141" s="79">
        <v>0.8043</v>
      </c>
      <c r="F141" s="79">
        <v>0.0921</v>
      </c>
      <c r="G141" s="80">
        <v>0.0811</v>
      </c>
      <c r="I141" s="111">
        <f>'Fascia A'!E143/Tab_pesi!E141</f>
        <v>2884.5704339176923</v>
      </c>
      <c r="J141" s="111">
        <f>fasciaB!D143/Tab_pesi!E141</f>
        <v>2609.610841725724</v>
      </c>
      <c r="K141" s="111" t="e">
        <f>fasciaC!#REF!/Tab_pesi!E141</f>
        <v>#REF!</v>
      </c>
      <c r="L141" s="111" t="e">
        <f>fasciaD!#REF!/Tab_pesi!E141</f>
        <v>#REF!</v>
      </c>
    </row>
    <row r="142" spans="2:12" ht="17.25" customHeight="1">
      <c r="B142" s="63">
        <v>137</v>
      </c>
      <c r="C142" s="56">
        <v>5</v>
      </c>
      <c r="D142" s="56" t="s">
        <v>14</v>
      </c>
      <c r="E142" s="79">
        <v>1.2352</v>
      </c>
      <c r="F142" s="79">
        <v>0.1792</v>
      </c>
      <c r="G142" s="80">
        <v>0.1373</v>
      </c>
      <c r="I142" s="111">
        <f>'Fascia A'!E144/Tab_pesi!E142</f>
        <v>2884.3669041450776</v>
      </c>
      <c r="J142" s="111">
        <f>fasciaB!D144/Tab_pesi!E142</f>
        <v>2609.5773963730567</v>
      </c>
      <c r="K142" s="111" t="e">
        <f>fasciaC!#REF!/Tab_pesi!E142</f>
        <v>#REF!</v>
      </c>
      <c r="L142" s="111" t="e">
        <f>fasciaD!#REF!/Tab_pesi!E142</f>
        <v>#REF!</v>
      </c>
    </row>
    <row r="143" spans="2:12" ht="17.25" customHeight="1">
      <c r="B143" s="63">
        <v>138</v>
      </c>
      <c r="C143" s="56">
        <v>5</v>
      </c>
      <c r="D143" s="56" t="s">
        <v>14</v>
      </c>
      <c r="E143" s="79">
        <v>1.2471</v>
      </c>
      <c r="F143" s="79">
        <v>0.124</v>
      </c>
      <c r="G143" s="80">
        <v>0.1072</v>
      </c>
      <c r="I143" s="111">
        <f>'Fascia A'!E145/Tab_pesi!E143</f>
        <v>2884.5000400930157</v>
      </c>
      <c r="J143" s="111">
        <f>fasciaB!D145/Tab_pesi!E143</f>
        <v>2609.7025098227887</v>
      </c>
      <c r="K143" s="111" t="e">
        <f>fasciaC!#REF!/Tab_pesi!E143</f>
        <v>#REF!</v>
      </c>
      <c r="L143" s="111" t="e">
        <f>fasciaD!#REF!/Tab_pesi!E143</f>
        <v>#REF!</v>
      </c>
    </row>
    <row r="144" spans="2:12" ht="17.25" customHeight="1">
      <c r="B144" s="63">
        <v>139</v>
      </c>
      <c r="C144" s="56">
        <v>5</v>
      </c>
      <c r="D144" s="56" t="s">
        <v>14</v>
      </c>
      <c r="E144" s="79">
        <v>0.731</v>
      </c>
      <c r="F144" s="79">
        <v>0.0941</v>
      </c>
      <c r="G144" s="80">
        <v>0.0807</v>
      </c>
      <c r="I144" s="111">
        <f>'Fascia A'!E146/Tab_pesi!E144</f>
        <v>2884.0082079343365</v>
      </c>
      <c r="J144" s="111">
        <f>fasciaB!D146/Tab_pesi!E144</f>
        <v>2609.9042407660736</v>
      </c>
      <c r="K144" s="111" t="e">
        <f>fasciaC!#REF!/Tab_pesi!E144</f>
        <v>#REF!</v>
      </c>
      <c r="L144" s="111" t="e">
        <f>fasciaD!#REF!/Tab_pesi!E144</f>
        <v>#REF!</v>
      </c>
    </row>
    <row r="145" spans="2:12" ht="17.25" customHeight="1">
      <c r="B145" s="63">
        <v>140</v>
      </c>
      <c r="C145" s="56">
        <v>5</v>
      </c>
      <c r="D145" s="56" t="s">
        <v>14</v>
      </c>
      <c r="E145" s="79">
        <v>0.841</v>
      </c>
      <c r="F145" s="79">
        <v>0.0951</v>
      </c>
      <c r="G145" s="80">
        <v>0.0815</v>
      </c>
      <c r="I145" s="111">
        <f>'Fascia A'!E147/Tab_pesi!E145</f>
        <v>2884.3400713436386</v>
      </c>
      <c r="J145" s="111">
        <f>fasciaB!D147/Tab_pesi!E145</f>
        <v>2609.643281807372</v>
      </c>
      <c r="K145" s="111" t="e">
        <f>fasciaC!#REF!/Tab_pesi!E145</f>
        <v>#REF!</v>
      </c>
      <c r="L145" s="111" t="e">
        <f>fasciaD!#REF!/Tab_pesi!E145</f>
        <v>#REF!</v>
      </c>
    </row>
    <row r="146" spans="2:12" ht="17.25" customHeight="1">
      <c r="B146" s="63">
        <v>141</v>
      </c>
      <c r="C146" s="56">
        <v>5</v>
      </c>
      <c r="D146" s="56" t="s">
        <v>14</v>
      </c>
      <c r="E146" s="79">
        <v>0.9324</v>
      </c>
      <c r="F146" s="79">
        <v>0.1016</v>
      </c>
      <c r="G146" s="80">
        <v>0.0606</v>
      </c>
      <c r="I146" s="111">
        <f>'Fascia A'!E148/Tab_pesi!E146</f>
        <v>2884.5881595881597</v>
      </c>
      <c r="J146" s="111">
        <f>fasciaB!D148/Tab_pesi!E146</f>
        <v>2609.813384813385</v>
      </c>
      <c r="K146" s="111" t="e">
        <f>fasciaC!#REF!/Tab_pesi!E146</f>
        <v>#REF!</v>
      </c>
      <c r="L146" s="111" t="e">
        <f>fasciaD!#REF!/Tab_pesi!E146</f>
        <v>#REF!</v>
      </c>
    </row>
    <row r="147" spans="2:12" ht="17.25" customHeight="1">
      <c r="B147" s="63">
        <v>142</v>
      </c>
      <c r="C147" s="56">
        <v>5</v>
      </c>
      <c r="D147" s="56" t="s">
        <v>14</v>
      </c>
      <c r="E147" s="79">
        <v>0.6961</v>
      </c>
      <c r="F147" s="79">
        <v>0.0937</v>
      </c>
      <c r="G147" s="80">
        <v>0.0552</v>
      </c>
      <c r="I147" s="111">
        <f>'Fascia A'!E149/Tab_pesi!E147</f>
        <v>2884.671742565723</v>
      </c>
      <c r="J147" s="111">
        <f>fasciaB!D149/Tab_pesi!E147</f>
        <v>2609.4239333429105</v>
      </c>
      <c r="K147" s="111" t="e">
        <f>fasciaC!#REF!/Tab_pesi!E147</f>
        <v>#REF!</v>
      </c>
      <c r="L147" s="111" t="e">
        <f>fasciaD!#REF!/Tab_pesi!E147</f>
        <v>#REF!</v>
      </c>
    </row>
    <row r="148" spans="2:12" ht="17.25" customHeight="1">
      <c r="B148" s="63">
        <v>143</v>
      </c>
      <c r="C148" s="56">
        <v>5</v>
      </c>
      <c r="D148" s="56" t="s">
        <v>14</v>
      </c>
      <c r="E148" s="79">
        <v>0.8661</v>
      </c>
      <c r="F148" s="79">
        <v>0.1475</v>
      </c>
      <c r="G148" s="80">
        <v>0.1307</v>
      </c>
      <c r="I148" s="111">
        <f>'Fascia A'!E150/Tab_pesi!E148</f>
        <v>2884.181965131047</v>
      </c>
      <c r="J148" s="111">
        <f>fasciaB!D150/Tab_pesi!E148</f>
        <v>2609.860293268676</v>
      </c>
      <c r="K148" s="111" t="e">
        <f>fasciaC!#REF!/Tab_pesi!E148</f>
        <v>#REF!</v>
      </c>
      <c r="L148" s="111" t="e">
        <f>fasciaD!#REF!/Tab_pesi!E148</f>
        <v>#REF!</v>
      </c>
    </row>
    <row r="149" spans="2:12" ht="17.25" customHeight="1">
      <c r="B149" s="63">
        <v>144</v>
      </c>
      <c r="C149" s="56">
        <v>5</v>
      </c>
      <c r="D149" s="56" t="s">
        <v>14</v>
      </c>
      <c r="E149" s="79">
        <v>1.5219</v>
      </c>
      <c r="F149" s="79">
        <v>0.1108</v>
      </c>
      <c r="G149" s="80">
        <v>0.0907</v>
      </c>
      <c r="I149" s="111">
        <f>'Fascia A'!E151/Tab_pesi!E149</f>
        <v>2884.5259215454366</v>
      </c>
      <c r="J149" s="111">
        <f>fasciaB!D151/Tab_pesi!E149</f>
        <v>2609.6984033116496</v>
      </c>
      <c r="K149" s="111" t="e">
        <f>fasciaC!#REF!/Tab_pesi!E149</f>
        <v>#REF!</v>
      </c>
      <c r="L149" s="111" t="e">
        <f>fasciaD!#REF!/Tab_pesi!E149</f>
        <v>#REF!</v>
      </c>
    </row>
    <row r="150" spans="2:12" ht="17.25" customHeight="1">
      <c r="B150" s="63">
        <v>145</v>
      </c>
      <c r="C150" s="56">
        <v>5</v>
      </c>
      <c r="D150" s="56" t="s">
        <v>14</v>
      </c>
      <c r="E150" s="79">
        <v>1.0361</v>
      </c>
      <c r="F150" s="79">
        <v>0.0972</v>
      </c>
      <c r="G150" s="80">
        <v>0.0843</v>
      </c>
      <c r="I150" s="111">
        <f>'Fascia A'!E152/Tab_pesi!E150</f>
        <v>2884.3740951645595</v>
      </c>
      <c r="J150" s="111">
        <f>fasciaB!D152/Tab_pesi!E150</f>
        <v>2609.6226232989093</v>
      </c>
      <c r="K150" s="111" t="e">
        <f>fasciaC!#REF!/Tab_pesi!E150</f>
        <v>#REF!</v>
      </c>
      <c r="L150" s="111" t="e">
        <f>fasciaD!#REF!/Tab_pesi!E150</f>
        <v>#REF!</v>
      </c>
    </row>
    <row r="151" spans="2:12" ht="17.25" customHeight="1">
      <c r="B151" s="63">
        <v>146</v>
      </c>
      <c r="C151" s="56">
        <v>6</v>
      </c>
      <c r="D151" s="56" t="s">
        <v>2</v>
      </c>
      <c r="E151" s="79">
        <v>3.224</v>
      </c>
      <c r="F151" s="79">
        <v>0.7098</v>
      </c>
      <c r="G151" s="80">
        <v>0.0827</v>
      </c>
      <c r="I151" s="111">
        <f>'Fascia A'!E153/Tab_pesi!E151</f>
        <v>2884.4385856079402</v>
      </c>
      <c r="J151" s="111">
        <f>fasciaB!D153/Tab_pesi!E151</f>
        <v>2609.7022332506203</v>
      </c>
      <c r="K151" s="111" t="e">
        <f>fasciaC!#REF!/Tab_pesi!E151</f>
        <v>#REF!</v>
      </c>
      <c r="L151" s="111" t="e">
        <f>fasciaD!#REF!/Tab_pesi!E151</f>
        <v>#REF!</v>
      </c>
    </row>
    <row r="152" spans="2:12" ht="17.25" customHeight="1">
      <c r="B152" s="63">
        <v>147</v>
      </c>
      <c r="C152" s="56">
        <v>6</v>
      </c>
      <c r="D152" s="56" t="s">
        <v>2</v>
      </c>
      <c r="E152" s="79">
        <v>2.2519</v>
      </c>
      <c r="F152" s="79">
        <v>0.5608</v>
      </c>
      <c r="G152" s="80">
        <v>0.0757</v>
      </c>
      <c r="I152" s="111">
        <f>'Fascia A'!E154/Tab_pesi!E152</f>
        <v>2884.4220436076203</v>
      </c>
      <c r="J152" s="111">
        <f>fasciaB!D154/Tab_pesi!E152</f>
        <v>2609.711798925352</v>
      </c>
      <c r="K152" s="111" t="e">
        <f>fasciaC!#REF!/Tab_pesi!E152</f>
        <v>#REF!</v>
      </c>
      <c r="L152" s="111" t="e">
        <f>fasciaD!#REF!/Tab_pesi!E152</f>
        <v>#REF!</v>
      </c>
    </row>
    <row r="153" spans="2:12" ht="17.25" customHeight="1">
      <c r="B153" s="63">
        <v>148</v>
      </c>
      <c r="C153" s="56">
        <v>6</v>
      </c>
      <c r="D153" s="56" t="s">
        <v>2</v>
      </c>
      <c r="E153" s="79">
        <v>3.3912</v>
      </c>
      <c r="F153" s="79">
        <v>0.7266</v>
      </c>
      <c r="G153" s="80">
        <v>0.0919</v>
      </c>
      <c r="I153" s="111">
        <f>'Fascia A'!E155/Tab_pesi!E153</f>
        <v>2884.4450342061805</v>
      </c>
      <c r="J153" s="111">
        <f>fasciaB!D155/Tab_pesi!E153</f>
        <v>2609.689785326728</v>
      </c>
      <c r="K153" s="111" t="e">
        <f>fasciaC!#REF!/Tab_pesi!E153</f>
        <v>#REF!</v>
      </c>
      <c r="L153" s="111" t="e">
        <f>fasciaD!#REF!/Tab_pesi!E153</f>
        <v>#REF!</v>
      </c>
    </row>
    <row r="154" spans="2:12" ht="17.25" customHeight="1">
      <c r="B154" s="63">
        <v>149</v>
      </c>
      <c r="C154" s="56">
        <v>6</v>
      </c>
      <c r="D154" s="56" t="s">
        <v>2</v>
      </c>
      <c r="E154" s="79">
        <v>1.9825</v>
      </c>
      <c r="F154" s="79">
        <v>0.5008</v>
      </c>
      <c r="G154" s="80">
        <v>0.0574</v>
      </c>
      <c r="I154" s="111">
        <f>'Fascia A'!E156/Tab_pesi!E154</f>
        <v>2884.2622950819673</v>
      </c>
      <c r="J154" s="111">
        <f>fasciaB!D156/Tab_pesi!E154</f>
        <v>2609.7805800756623</v>
      </c>
      <c r="K154" s="111" t="e">
        <f>fasciaC!#REF!/Tab_pesi!E154</f>
        <v>#REF!</v>
      </c>
      <c r="L154" s="111" t="e">
        <f>fasciaD!#REF!/Tab_pesi!E154</f>
        <v>#REF!</v>
      </c>
    </row>
    <row r="155" spans="2:12" ht="17.25" customHeight="1">
      <c r="B155" s="63">
        <v>150</v>
      </c>
      <c r="C155" s="56">
        <v>6</v>
      </c>
      <c r="D155" s="56" t="s">
        <v>2</v>
      </c>
      <c r="E155" s="79">
        <v>2.1397</v>
      </c>
      <c r="F155" s="79">
        <v>0.5289</v>
      </c>
      <c r="G155" s="80">
        <v>0.0941</v>
      </c>
      <c r="I155" s="111">
        <f>'Fascia A'!E157/Tab_pesi!E155</f>
        <v>2884.4651119315795</v>
      </c>
      <c r="J155" s="111">
        <f>fasciaB!D157/Tab_pesi!E155</f>
        <v>2609.6789269523765</v>
      </c>
      <c r="K155" s="111" t="e">
        <f>fasciaC!#REF!/Tab_pesi!E155</f>
        <v>#REF!</v>
      </c>
      <c r="L155" s="111" t="e">
        <f>fasciaD!#REF!/Tab_pesi!E155</f>
        <v>#REF!</v>
      </c>
    </row>
    <row r="156" spans="2:12" ht="17.25" customHeight="1">
      <c r="B156" s="63">
        <v>151</v>
      </c>
      <c r="C156" s="56">
        <v>6</v>
      </c>
      <c r="D156" s="56" t="s">
        <v>2</v>
      </c>
      <c r="E156" s="79">
        <v>1.1491</v>
      </c>
      <c r="F156" s="79">
        <v>0.3782</v>
      </c>
      <c r="G156" s="80">
        <v>0.0727</v>
      </c>
      <c r="I156" s="111">
        <f>'Fascia A'!E158/Tab_pesi!E156</f>
        <v>2884.1963275606995</v>
      </c>
      <c r="J156" s="111">
        <f>fasciaB!D158/Tab_pesi!E156</f>
        <v>2609.781568183796</v>
      </c>
      <c r="K156" s="111" t="e">
        <f>fasciaC!#REF!/Tab_pesi!E156</f>
        <v>#REF!</v>
      </c>
      <c r="L156" s="111" t="e">
        <f>fasciaD!#REF!/Tab_pesi!E156</f>
        <v>#REF!</v>
      </c>
    </row>
    <row r="157" spans="2:12" ht="17.25" customHeight="1">
      <c r="B157" s="63">
        <v>152</v>
      </c>
      <c r="C157" s="56">
        <v>6</v>
      </c>
      <c r="D157" s="56" t="s">
        <v>2</v>
      </c>
      <c r="E157" s="79">
        <v>1.9215</v>
      </c>
      <c r="F157" s="79">
        <v>0.5098</v>
      </c>
      <c r="G157" s="80">
        <v>0.0805</v>
      </c>
      <c r="I157" s="111">
        <f>'Fascia A'!E159/Tab_pesi!E157</f>
        <v>2884.376788966953</v>
      </c>
      <c r="J157" s="111">
        <f>fasciaB!D159/Tab_pesi!E157</f>
        <v>2609.731980223784</v>
      </c>
      <c r="K157" s="111" t="e">
        <f>fasciaC!#REF!/Tab_pesi!E157</f>
        <v>#REF!</v>
      </c>
      <c r="L157" s="111" t="e">
        <f>fasciaD!#REF!/Tab_pesi!E157</f>
        <v>#REF!</v>
      </c>
    </row>
    <row r="158" spans="2:12" ht="17.25" customHeight="1">
      <c r="B158" s="63">
        <v>153</v>
      </c>
      <c r="C158" s="56">
        <v>6</v>
      </c>
      <c r="D158" s="56" t="s">
        <v>2</v>
      </c>
      <c r="E158" s="79">
        <v>1.3473</v>
      </c>
      <c r="F158" s="79">
        <v>0.4207</v>
      </c>
      <c r="G158" s="80">
        <v>0.0771</v>
      </c>
      <c r="I158" s="111">
        <f>'Fascia A'!E160/Tab_pesi!E158</f>
        <v>2884.5171825131747</v>
      </c>
      <c r="J158" s="111">
        <f>fasciaB!D160/Tab_pesi!E158</f>
        <v>2609.8344837823797</v>
      </c>
      <c r="K158" s="111" t="e">
        <f>fasciaC!#REF!/Tab_pesi!E158</f>
        <v>#REF!</v>
      </c>
      <c r="L158" s="111" t="e">
        <f>fasciaD!#REF!/Tab_pesi!E158</f>
        <v>#REF!</v>
      </c>
    </row>
    <row r="159" spans="2:12" ht="17.25" customHeight="1">
      <c r="B159" s="63">
        <v>154</v>
      </c>
      <c r="C159" s="56">
        <v>6</v>
      </c>
      <c r="D159" s="56" t="s">
        <v>2</v>
      </c>
      <c r="E159" s="79">
        <v>3.9215</v>
      </c>
      <c r="F159" s="79">
        <v>0.8352</v>
      </c>
      <c r="G159" s="80">
        <v>0.1042</v>
      </c>
      <c r="I159" s="111">
        <f>'Fascia A'!E161/Tab_pesi!E159</f>
        <v>2884.429427514982</v>
      </c>
      <c r="J159" s="111">
        <f>fasciaB!D161/Tab_pesi!E159</f>
        <v>2609.697819711845</v>
      </c>
      <c r="K159" s="111" t="e">
        <f>fasciaC!#REF!/Tab_pesi!E159</f>
        <v>#REF!</v>
      </c>
      <c r="L159" s="111" t="e">
        <f>fasciaD!#REF!/Tab_pesi!E159</f>
        <v>#REF!</v>
      </c>
    </row>
    <row r="160" spans="2:12" ht="17.25" customHeight="1">
      <c r="B160" s="63">
        <v>155</v>
      </c>
      <c r="C160" s="56">
        <v>6</v>
      </c>
      <c r="D160" s="56" t="s">
        <v>2</v>
      </c>
      <c r="E160" s="79">
        <v>1.8876</v>
      </c>
      <c r="F160" s="79">
        <v>0.4617</v>
      </c>
      <c r="G160" s="80">
        <v>0.0717</v>
      </c>
      <c r="I160" s="111">
        <f>'Fascia A'!E162/Tab_pesi!E160</f>
        <v>2884.551811824539</v>
      </c>
      <c r="J160" s="111">
        <f>fasciaB!D162/Tab_pesi!E160</f>
        <v>2609.610086882814</v>
      </c>
      <c r="K160" s="111" t="e">
        <f>fasciaC!#REF!/Tab_pesi!E160</f>
        <v>#REF!</v>
      </c>
      <c r="L160" s="111" t="e">
        <f>fasciaD!#REF!/Tab_pesi!E160</f>
        <v>#REF!</v>
      </c>
    </row>
    <row r="161" spans="2:12" ht="17.25" customHeight="1">
      <c r="B161" s="63">
        <v>156</v>
      </c>
      <c r="C161" s="56">
        <v>6</v>
      </c>
      <c r="D161" s="56" t="s">
        <v>2</v>
      </c>
      <c r="E161" s="79">
        <v>1.8107</v>
      </c>
      <c r="F161" s="79">
        <v>0.4281</v>
      </c>
      <c r="G161" s="80">
        <v>0.0927</v>
      </c>
      <c r="I161" s="111">
        <f>'Fascia A'!E163/Tab_pesi!E161</f>
        <v>2884.3099353841058</v>
      </c>
      <c r="J161" s="111">
        <f>fasciaB!D163/Tab_pesi!E161</f>
        <v>2609.7862705031202</v>
      </c>
      <c r="K161" s="111" t="e">
        <f>fasciaC!#REF!/Tab_pesi!E161</f>
        <v>#REF!</v>
      </c>
      <c r="L161" s="111" t="e">
        <f>fasciaD!#REF!/Tab_pesi!E161</f>
        <v>#REF!</v>
      </c>
    </row>
    <row r="162" spans="2:12" ht="17.25" customHeight="1">
      <c r="B162" s="63">
        <v>157</v>
      </c>
      <c r="C162" s="56">
        <v>6</v>
      </c>
      <c r="D162" s="56" t="s">
        <v>2</v>
      </c>
      <c r="E162" s="79">
        <v>1.3328</v>
      </c>
      <c r="F162" s="79">
        <v>0.3262</v>
      </c>
      <c r="G162" s="80">
        <v>0.0843</v>
      </c>
      <c r="I162" s="111">
        <f>'Fascia A'!E164/Tab_pesi!E162</f>
        <v>2884.266206482593</v>
      </c>
      <c r="J162" s="111">
        <f>fasciaB!D164/Tab_pesi!E162</f>
        <v>2609.888955582233</v>
      </c>
      <c r="K162" s="111" t="e">
        <f>fasciaC!#REF!/Tab_pesi!E162</f>
        <v>#REF!</v>
      </c>
      <c r="L162" s="111" t="e">
        <f>fasciaD!#REF!/Tab_pesi!E162</f>
        <v>#REF!</v>
      </c>
    </row>
    <row r="163" spans="2:12" ht="17.25" customHeight="1">
      <c r="B163" s="63">
        <v>158</v>
      </c>
      <c r="C163" s="56">
        <v>6</v>
      </c>
      <c r="D163" s="56" t="s">
        <v>2</v>
      </c>
      <c r="E163" s="79">
        <v>0.6827</v>
      </c>
      <c r="F163" s="79">
        <v>0.2816</v>
      </c>
      <c r="G163" s="80">
        <v>0.0833</v>
      </c>
      <c r="I163" s="111">
        <f>'Fascia A'!E165/Tab_pesi!E163</f>
        <v>2884.3708803281093</v>
      </c>
      <c r="J163" s="111">
        <f>fasciaB!D165/Tab_pesi!E163</f>
        <v>2610.1215760949176</v>
      </c>
      <c r="K163" s="111" t="e">
        <f>fasciaC!#REF!/Tab_pesi!E163</f>
        <v>#REF!</v>
      </c>
      <c r="L163" s="111" t="e">
        <f>fasciaD!#REF!/Tab_pesi!E163</f>
        <v>#REF!</v>
      </c>
    </row>
    <row r="164" spans="2:12" ht="17.25" customHeight="1">
      <c r="B164" s="63">
        <v>159</v>
      </c>
      <c r="C164" s="56">
        <v>6</v>
      </c>
      <c r="D164" s="56" t="s">
        <v>2</v>
      </c>
      <c r="E164" s="79">
        <v>1.8906</v>
      </c>
      <c r="F164" s="79">
        <v>0.3932</v>
      </c>
      <c r="G164" s="80">
        <v>0.0759</v>
      </c>
      <c r="I164" s="111">
        <f>'Fascia A'!E166/Tab_pesi!E164</f>
        <v>2884.3224373214853</v>
      </c>
      <c r="J164" s="111">
        <f>fasciaB!D166/Tab_pesi!E164</f>
        <v>2609.816989315561</v>
      </c>
      <c r="K164" s="111" t="e">
        <f>fasciaC!#REF!/Tab_pesi!E164</f>
        <v>#REF!</v>
      </c>
      <c r="L164" s="111" t="e">
        <f>fasciaD!#REF!/Tab_pesi!E164</f>
        <v>#REF!</v>
      </c>
    </row>
    <row r="165" spans="2:12" ht="17.25" customHeight="1">
      <c r="B165" s="63">
        <v>160</v>
      </c>
      <c r="C165" s="56">
        <v>6</v>
      </c>
      <c r="D165" s="56" t="s">
        <v>2</v>
      </c>
      <c r="E165" s="79">
        <v>0.9225</v>
      </c>
      <c r="F165" s="79">
        <v>0.3464</v>
      </c>
      <c r="G165" s="80">
        <v>0.0745</v>
      </c>
      <c r="I165" s="111">
        <f>'Fascia A'!E167/Tab_pesi!E165</f>
        <v>2884.0975609756097</v>
      </c>
      <c r="J165" s="111">
        <f>fasciaB!D167/Tab_pesi!E165</f>
        <v>2609.9295392953927</v>
      </c>
      <c r="K165" s="111" t="e">
        <f>fasciaC!#REF!/Tab_pesi!E165</f>
        <v>#REF!</v>
      </c>
      <c r="L165" s="111" t="e">
        <f>fasciaD!#REF!/Tab_pesi!E165</f>
        <v>#REF!</v>
      </c>
    </row>
    <row r="166" spans="2:12" ht="17.25" customHeight="1">
      <c r="B166" s="63">
        <v>161</v>
      </c>
      <c r="C166" s="56">
        <v>6</v>
      </c>
      <c r="D166" s="56" t="s">
        <v>2</v>
      </c>
      <c r="E166" s="79">
        <v>1.1026</v>
      </c>
      <c r="F166" s="79">
        <v>0.3645</v>
      </c>
      <c r="G166" s="80">
        <v>0.0887</v>
      </c>
      <c r="I166" s="111">
        <f>'Fascia A'!E168/Tab_pesi!E166</f>
        <v>2884.681661527299</v>
      </c>
      <c r="J166" s="111">
        <f>fasciaB!D168/Tab_pesi!E166</f>
        <v>2609.62270995828</v>
      </c>
      <c r="K166" s="111" t="e">
        <f>fasciaC!#REF!/Tab_pesi!E166</f>
        <v>#REF!</v>
      </c>
      <c r="L166" s="111" t="e">
        <f>fasciaD!#REF!/Tab_pesi!E166</f>
        <v>#REF!</v>
      </c>
    </row>
    <row r="167" spans="2:12" ht="17.25" customHeight="1">
      <c r="B167" s="63">
        <v>162</v>
      </c>
      <c r="C167" s="56">
        <v>6</v>
      </c>
      <c r="D167" s="56" t="s">
        <v>2</v>
      </c>
      <c r="E167" s="79">
        <v>0.7142</v>
      </c>
      <c r="F167" s="79">
        <v>0.3583</v>
      </c>
      <c r="G167" s="80">
        <v>0.0803</v>
      </c>
      <c r="I167" s="111">
        <f>'Fascia A'!E169/Tab_pesi!E167</f>
        <v>2884.402128255391</v>
      </c>
      <c r="J167" s="111">
        <f>fasciaB!D169/Tab_pesi!E167</f>
        <v>2609.983197983758</v>
      </c>
      <c r="K167" s="111" t="e">
        <f>fasciaC!#REF!/Tab_pesi!E167</f>
        <v>#REF!</v>
      </c>
      <c r="L167" s="111" t="e">
        <f>fasciaD!#REF!/Tab_pesi!E167</f>
        <v>#REF!</v>
      </c>
    </row>
    <row r="168" spans="2:12" ht="17.25" customHeight="1">
      <c r="B168" s="63">
        <v>163</v>
      </c>
      <c r="C168" s="56">
        <v>6</v>
      </c>
      <c r="D168" s="56" t="s">
        <v>2</v>
      </c>
      <c r="E168" s="79">
        <v>0.5114</v>
      </c>
      <c r="F168" s="79">
        <v>0.3796</v>
      </c>
      <c r="G168" s="80">
        <v>0.1136</v>
      </c>
      <c r="I168" s="111">
        <f>'Fascia A'!E170/Tab_pesi!E168</f>
        <v>2883.867813844349</v>
      </c>
      <c r="J168" s="111">
        <f>fasciaB!D170/Tab_pesi!E168</f>
        <v>2609.835745013688</v>
      </c>
      <c r="K168" s="111" t="e">
        <f>fasciaC!#REF!/Tab_pesi!E168</f>
        <v>#REF!</v>
      </c>
      <c r="L168" s="111" t="e">
        <f>fasciaD!#REF!/Tab_pesi!E168</f>
        <v>#REF!</v>
      </c>
    </row>
    <row r="169" spans="2:12" ht="17.25" customHeight="1">
      <c r="B169" s="63">
        <v>164</v>
      </c>
      <c r="C169" s="56">
        <v>6</v>
      </c>
      <c r="D169" s="56" t="s">
        <v>2</v>
      </c>
      <c r="E169" s="79">
        <v>1.6618</v>
      </c>
      <c r="F169" s="79">
        <v>0.4356</v>
      </c>
      <c r="G169" s="80">
        <v>0.0897</v>
      </c>
      <c r="I169" s="111">
        <f>'Fascia A'!E171/Tab_pesi!E169</f>
        <v>2884.480683596101</v>
      </c>
      <c r="J169" s="111">
        <f>fasciaB!D171/Tab_pesi!E169</f>
        <v>2609.730412805392</v>
      </c>
      <c r="K169" s="111" t="e">
        <f>fasciaC!#REF!/Tab_pesi!E169</f>
        <v>#REF!</v>
      </c>
      <c r="L169" s="111" t="e">
        <f>fasciaD!#REF!/Tab_pesi!E169</f>
        <v>#REF!</v>
      </c>
    </row>
    <row r="170" spans="2:12" ht="17.25" customHeight="1">
      <c r="B170" s="63">
        <v>165</v>
      </c>
      <c r="C170" s="56">
        <v>6</v>
      </c>
      <c r="D170" s="56" t="s">
        <v>2</v>
      </c>
      <c r="E170" s="79">
        <v>0.8643</v>
      </c>
      <c r="F170" s="79">
        <v>0.3448</v>
      </c>
      <c r="G170" s="80">
        <v>0.0857</v>
      </c>
      <c r="I170" s="111">
        <f>'Fascia A'!E172/Tab_pesi!E170</f>
        <v>2884.4845539743146</v>
      </c>
      <c r="J170" s="111">
        <f>fasciaB!D172/Tab_pesi!E170</f>
        <v>2609.5915769987273</v>
      </c>
      <c r="K170" s="111" t="e">
        <f>fasciaC!#REF!/Tab_pesi!E170</f>
        <v>#REF!</v>
      </c>
      <c r="L170" s="111" t="e">
        <f>fasciaD!#REF!/Tab_pesi!E170</f>
        <v>#REF!</v>
      </c>
    </row>
    <row r="171" spans="2:12" ht="17.25" customHeight="1">
      <c r="B171" s="63">
        <v>166</v>
      </c>
      <c r="C171" s="56">
        <v>6</v>
      </c>
      <c r="D171" s="56" t="s">
        <v>2</v>
      </c>
      <c r="E171" s="79">
        <v>1.2009</v>
      </c>
      <c r="F171" s="79">
        <v>0.3631</v>
      </c>
      <c r="G171" s="80">
        <v>0.0873</v>
      </c>
      <c r="I171" s="111">
        <f>'Fascia A'!E173/Tab_pesi!E171</f>
        <v>2884.2368223832123</v>
      </c>
      <c r="J171" s="111">
        <f>fasciaB!D173/Tab_pesi!E171</f>
        <v>2609.809309684403</v>
      </c>
      <c r="K171" s="111" t="e">
        <f>fasciaC!#REF!/Tab_pesi!E171</f>
        <v>#REF!</v>
      </c>
      <c r="L171" s="111" t="e">
        <f>fasciaD!#REF!/Tab_pesi!E171</f>
        <v>#REF!</v>
      </c>
    </row>
    <row r="172" spans="2:12" ht="17.25" customHeight="1">
      <c r="B172" s="63">
        <v>167</v>
      </c>
      <c r="C172" s="56">
        <v>6</v>
      </c>
      <c r="D172" s="56" t="s">
        <v>2</v>
      </c>
      <c r="E172" s="79">
        <v>0.6293</v>
      </c>
      <c r="F172" s="79">
        <v>0.3384</v>
      </c>
      <c r="G172" s="80">
        <v>0.0717</v>
      </c>
      <c r="I172" s="111">
        <f>'Fascia A'!E174/Tab_pesi!E172</f>
        <v>2884.665501350707</v>
      </c>
      <c r="J172" s="111">
        <f>fasciaB!D174/Tab_pesi!E172</f>
        <v>2609.7727633878912</v>
      </c>
      <c r="K172" s="111" t="e">
        <f>fasciaC!#REF!/Tab_pesi!E172</f>
        <v>#REF!</v>
      </c>
      <c r="L172" s="111" t="e">
        <f>fasciaD!#REF!/Tab_pesi!E172</f>
        <v>#REF!</v>
      </c>
    </row>
    <row r="173" spans="2:12" ht="17.25" customHeight="1">
      <c r="B173" s="63">
        <v>168</v>
      </c>
      <c r="C173" s="56">
        <v>3</v>
      </c>
      <c r="D173" s="56" t="s">
        <v>2</v>
      </c>
      <c r="E173" s="79">
        <v>1.4033</v>
      </c>
      <c r="F173" s="79">
        <v>0.3784</v>
      </c>
      <c r="G173" s="80">
        <v>0.0763</v>
      </c>
      <c r="I173" s="111">
        <f>'Fascia A'!E175/Tab_pesi!E173</f>
        <v>2884.4865673768973</v>
      </c>
      <c r="J173" s="111">
        <f>fasciaB!D175/Tab_pesi!E173</f>
        <v>2609.855340981971</v>
      </c>
      <c r="K173" s="111" t="e">
        <f>fasciaC!#REF!/Tab_pesi!E173</f>
        <v>#REF!</v>
      </c>
      <c r="L173" s="111" t="e">
        <f>fasciaD!#REF!/Tab_pesi!E173</f>
        <v>#REF!</v>
      </c>
    </row>
    <row r="174" spans="2:12" ht="17.25" customHeight="1">
      <c r="B174" s="63">
        <v>169</v>
      </c>
      <c r="C174" s="56">
        <v>3</v>
      </c>
      <c r="D174" s="56" t="s">
        <v>2</v>
      </c>
      <c r="E174" s="79">
        <v>0.9617</v>
      </c>
      <c r="F174" s="79">
        <v>0.3501</v>
      </c>
      <c r="G174" s="80">
        <v>0.0755</v>
      </c>
      <c r="I174" s="111">
        <f>'Fascia A'!E176/Tab_pesi!E174</f>
        <v>2884.371425600499</v>
      </c>
      <c r="J174" s="111">
        <f>fasciaB!D176/Tab_pesi!E174</f>
        <v>2609.992721222835</v>
      </c>
      <c r="K174" s="111" t="e">
        <f>fasciaC!#REF!/Tab_pesi!E174</f>
        <v>#REF!</v>
      </c>
      <c r="L174" s="111" t="e">
        <f>fasciaD!#REF!/Tab_pesi!E174</f>
        <v>#REF!</v>
      </c>
    </row>
    <row r="175" spans="2:12" ht="17.25" customHeight="1">
      <c r="B175" s="63">
        <v>170</v>
      </c>
      <c r="C175" s="56">
        <v>6</v>
      </c>
      <c r="D175" s="56" t="s">
        <v>2</v>
      </c>
      <c r="E175" s="79">
        <v>2.7302</v>
      </c>
      <c r="F175" s="79">
        <v>0.5811</v>
      </c>
      <c r="G175" s="80">
        <v>0.0941</v>
      </c>
      <c r="I175" s="111">
        <f>'Fascia A'!E177/Tab_pesi!E175</f>
        <v>2884.396747491026</v>
      </c>
      <c r="J175" s="111">
        <f>fasciaB!D177/Tab_pesi!E175</f>
        <v>2609.695260420482</v>
      </c>
      <c r="K175" s="111" t="e">
        <f>fasciaC!#REF!/Tab_pesi!E175</f>
        <v>#REF!</v>
      </c>
      <c r="L175" s="111" t="e">
        <f>fasciaD!#REF!/Tab_pesi!E175</f>
        <v>#REF!</v>
      </c>
    </row>
    <row r="176" spans="2:12" ht="17.25" customHeight="1">
      <c r="B176" s="63">
        <v>171</v>
      </c>
      <c r="C176" s="56">
        <v>6</v>
      </c>
      <c r="D176" s="56" t="s">
        <v>2</v>
      </c>
      <c r="E176" s="79">
        <v>1.5145</v>
      </c>
      <c r="F176" s="79">
        <v>0.3721</v>
      </c>
      <c r="G176" s="80">
        <v>0.0823</v>
      </c>
      <c r="I176" s="111">
        <f>'Fascia A'!E178/Tab_pesi!E176</f>
        <v>2884.522944866292</v>
      </c>
      <c r="J176" s="111">
        <f>fasciaB!D178/Tab_pesi!E176</f>
        <v>2609.805216242985</v>
      </c>
      <c r="K176" s="111" t="e">
        <f>fasciaC!#REF!/Tab_pesi!E176</f>
        <v>#REF!</v>
      </c>
      <c r="L176" s="111" t="e">
        <f>fasciaD!#REF!/Tab_pesi!E176</f>
        <v>#REF!</v>
      </c>
    </row>
    <row r="177" spans="2:12" ht="17.25" customHeight="1">
      <c r="B177" s="63">
        <v>172</v>
      </c>
      <c r="C177" s="56">
        <v>6</v>
      </c>
      <c r="D177" s="56" t="s">
        <v>14</v>
      </c>
      <c r="E177" s="79">
        <v>1.5219</v>
      </c>
      <c r="F177" s="79">
        <v>0.1044</v>
      </c>
      <c r="G177" s="80">
        <v>0.0917</v>
      </c>
      <c r="I177" s="111">
        <f>'Fascia A'!E179/Tab_pesi!E177</f>
        <v>2884.5259215454366</v>
      </c>
      <c r="J177" s="111">
        <f>fasciaB!D179/Tab_pesi!E177</f>
        <v>2609.6984033116496</v>
      </c>
      <c r="K177" s="111" t="e">
        <f>fasciaC!#REF!/Tab_pesi!E177</f>
        <v>#REF!</v>
      </c>
      <c r="L177" s="111" t="e">
        <f>fasciaD!#REF!/Tab_pesi!E177</f>
        <v>#REF!</v>
      </c>
    </row>
    <row r="178" spans="2:12" ht="17.25" customHeight="1">
      <c r="B178" s="63">
        <v>173</v>
      </c>
      <c r="C178" s="56">
        <v>6</v>
      </c>
      <c r="D178" s="56" t="s">
        <v>14</v>
      </c>
      <c r="E178" s="79">
        <v>1.4071</v>
      </c>
      <c r="F178" s="79">
        <v>0.1034</v>
      </c>
      <c r="G178" s="80">
        <v>0.0839</v>
      </c>
      <c r="I178" s="111">
        <f>'Fascia A'!E180/Tab_pesi!E178</f>
        <v>2884.478715087769</v>
      </c>
      <c r="J178" s="111">
        <f>fasciaB!D180/Tab_pesi!E178</f>
        <v>2609.8002984862483</v>
      </c>
      <c r="K178" s="111" t="e">
        <f>fasciaC!#REF!/Tab_pesi!E178</f>
        <v>#REF!</v>
      </c>
      <c r="L178" s="111" t="e">
        <f>fasciaD!#REF!/Tab_pesi!E178</f>
        <v>#REF!</v>
      </c>
    </row>
    <row r="179" spans="2:12" ht="17.25" customHeight="1">
      <c r="B179" s="63">
        <v>174</v>
      </c>
      <c r="C179" s="56">
        <v>6</v>
      </c>
      <c r="D179" s="56" t="s">
        <v>14</v>
      </c>
      <c r="E179" s="79">
        <v>1.3938</v>
      </c>
      <c r="F179" s="79">
        <v>0.1022</v>
      </c>
      <c r="G179" s="80">
        <v>0.0817</v>
      </c>
      <c r="I179" s="111">
        <f>'Fascia A'!E181/Tab_pesi!E179</f>
        <v>2884.509972736404</v>
      </c>
      <c r="J179" s="111">
        <f>fasciaB!D181/Tab_pesi!E179</f>
        <v>2609.5709570957097</v>
      </c>
      <c r="K179" s="111" t="e">
        <f>fasciaC!#REF!/Tab_pesi!E179</f>
        <v>#REF!</v>
      </c>
      <c r="L179" s="111" t="e">
        <f>fasciaD!#REF!/Tab_pesi!E179</f>
        <v>#REF!</v>
      </c>
    </row>
    <row r="180" spans="2:12" ht="17.25" customHeight="1">
      <c r="B180" s="63">
        <v>175</v>
      </c>
      <c r="C180" s="56">
        <v>6</v>
      </c>
      <c r="D180" s="56" t="s">
        <v>14</v>
      </c>
      <c r="E180" s="79">
        <v>0.8278</v>
      </c>
      <c r="F180" s="79">
        <v>0.0889</v>
      </c>
      <c r="G180" s="80">
        <v>0.0743</v>
      </c>
      <c r="I180" s="111">
        <f>'Fascia A'!E182/Tab_pesi!E180</f>
        <v>2884.6943706209227</v>
      </c>
      <c r="J180" s="111">
        <f>fasciaB!D182/Tab_pesi!E180</f>
        <v>2609.591688813723</v>
      </c>
      <c r="K180" s="111" t="e">
        <f>fasciaC!#REF!/Tab_pesi!E180</f>
        <v>#REF!</v>
      </c>
      <c r="L180" s="111" t="e">
        <f>fasciaD!#REF!/Tab_pesi!E180</f>
        <v>#REF!</v>
      </c>
    </row>
    <row r="181" spans="2:12" ht="17.25" customHeight="1">
      <c r="B181" s="63">
        <v>176</v>
      </c>
      <c r="C181" s="56">
        <v>6</v>
      </c>
      <c r="D181" s="56" t="s">
        <v>14</v>
      </c>
      <c r="E181" s="79">
        <v>1.1347</v>
      </c>
      <c r="F181" s="79">
        <v>0.1042</v>
      </c>
      <c r="G181" s="80">
        <v>0.0829</v>
      </c>
      <c r="I181" s="111">
        <f>'Fascia A'!E183/Tab_pesi!E181</f>
        <v>2884.6126729532034</v>
      </c>
      <c r="J181" s="111">
        <f>fasciaB!D183/Tab_pesi!E181</f>
        <v>2609.614876178726</v>
      </c>
      <c r="K181" s="111" t="e">
        <f>fasciaC!#REF!/Tab_pesi!E181</f>
        <v>#REF!</v>
      </c>
      <c r="L181" s="111" t="e">
        <f>fasciaD!#REF!/Tab_pesi!E181</f>
        <v>#REF!</v>
      </c>
    </row>
    <row r="182" spans="2:12" ht="17.25" customHeight="1">
      <c r="B182" s="63">
        <v>177</v>
      </c>
      <c r="C182" s="56">
        <v>6</v>
      </c>
      <c r="D182" s="56" t="s">
        <v>14</v>
      </c>
      <c r="E182" s="79">
        <v>1.1269</v>
      </c>
      <c r="F182" s="79">
        <v>0.0861</v>
      </c>
      <c r="G182" s="80">
        <v>0.0713</v>
      </c>
      <c r="I182" s="111">
        <f>'Fascia A'!E184/Tab_pesi!E182</f>
        <v>2884.6570236933176</v>
      </c>
      <c r="J182" s="111">
        <f>fasciaB!D184/Tab_pesi!E182</f>
        <v>2609.6991747271272</v>
      </c>
      <c r="K182" s="111" t="e">
        <f>fasciaC!#REF!/Tab_pesi!E182</f>
        <v>#REF!</v>
      </c>
      <c r="L182" s="111" t="e">
        <f>fasciaD!#REF!/Tab_pesi!E182</f>
        <v>#REF!</v>
      </c>
    </row>
    <row r="183" spans="2:12" ht="17.25" customHeight="1">
      <c r="B183" s="63">
        <v>178</v>
      </c>
      <c r="C183" s="56">
        <v>6</v>
      </c>
      <c r="D183" s="56" t="s">
        <v>14</v>
      </c>
      <c r="E183" s="79">
        <v>0.7674</v>
      </c>
      <c r="F183" s="79">
        <v>0.0831</v>
      </c>
      <c r="G183" s="80">
        <v>0.0526</v>
      </c>
      <c r="I183" s="111">
        <f>'Fascia A'!E185/Tab_pesi!E183</f>
        <v>2884.8840239770657</v>
      </c>
      <c r="J183" s="111">
        <f>fasciaB!D185/Tab_pesi!E183</f>
        <v>2609.525671097211</v>
      </c>
      <c r="K183" s="111" t="e">
        <f>fasciaC!#REF!/Tab_pesi!E183</f>
        <v>#REF!</v>
      </c>
      <c r="L183" s="111" t="e">
        <f>fasciaD!#REF!/Tab_pesi!E183</f>
        <v>#REF!</v>
      </c>
    </row>
    <row r="184" spans="2:12" ht="17.25" customHeight="1">
      <c r="B184" s="63">
        <v>179</v>
      </c>
      <c r="C184" s="56">
        <v>6</v>
      </c>
      <c r="D184" s="56" t="s">
        <v>14</v>
      </c>
      <c r="E184" s="79">
        <v>1.2595</v>
      </c>
      <c r="F184" s="79">
        <v>0.0953</v>
      </c>
      <c r="G184" s="80">
        <v>0.0809</v>
      </c>
      <c r="I184" s="111">
        <f>'Fascia A'!E186/Tab_pesi!E184</f>
        <v>2884.3509329098847</v>
      </c>
      <c r="J184" s="111">
        <f>fasciaB!D186/Tab_pesi!E184</f>
        <v>2609.6546248511313</v>
      </c>
      <c r="K184" s="111" t="e">
        <f>fasciaC!#REF!/Tab_pesi!E184</f>
        <v>#REF!</v>
      </c>
      <c r="L184" s="111" t="e">
        <f>fasciaD!#REF!/Tab_pesi!E184</f>
        <v>#REF!</v>
      </c>
    </row>
    <row r="185" spans="2:12" ht="17.25" customHeight="1">
      <c r="B185" s="63">
        <v>180</v>
      </c>
      <c r="C185" s="56">
        <v>6</v>
      </c>
      <c r="D185" s="56" t="s">
        <v>14</v>
      </c>
      <c r="E185" s="79">
        <v>1.0684</v>
      </c>
      <c r="F185" s="79">
        <v>0.0994</v>
      </c>
      <c r="G185" s="80">
        <v>0.0827</v>
      </c>
      <c r="I185" s="111">
        <f>'Fascia A'!E187/Tab_pesi!E185</f>
        <v>2884.284912017971</v>
      </c>
      <c r="J185" s="111">
        <f>fasciaB!D187/Tab_pesi!E185</f>
        <v>2609.631224260577</v>
      </c>
      <c r="K185" s="111" t="e">
        <f>fasciaC!#REF!/Tab_pesi!E185</f>
        <v>#REF!</v>
      </c>
      <c r="L185" s="111" t="e">
        <f>fasciaD!#REF!/Tab_pesi!E185</f>
        <v>#REF!</v>
      </c>
    </row>
    <row r="186" spans="2:12" ht="17.25" customHeight="1">
      <c r="B186" s="63">
        <v>181</v>
      </c>
      <c r="C186" s="56">
        <v>6</v>
      </c>
      <c r="D186" s="56" t="s">
        <v>14</v>
      </c>
      <c r="E186" s="79">
        <v>0.6917</v>
      </c>
      <c r="F186" s="79">
        <v>0.0861</v>
      </c>
      <c r="G186" s="80">
        <v>0.0524</v>
      </c>
      <c r="I186" s="111">
        <f>'Fascia A'!E188/Tab_pesi!E186</f>
        <v>2884.8344658088768</v>
      </c>
      <c r="J186" s="111">
        <f>fasciaB!D188/Tab_pesi!E186</f>
        <v>2609.4115946219463</v>
      </c>
      <c r="K186" s="111" t="e">
        <f>fasciaC!#REF!/Tab_pesi!E186</f>
        <v>#REF!</v>
      </c>
      <c r="L186" s="111" t="e">
        <f>fasciaD!#REF!/Tab_pesi!E186</f>
        <v>#REF!</v>
      </c>
    </row>
    <row r="187" spans="2:12" ht="17.25" customHeight="1">
      <c r="B187" s="63">
        <v>182</v>
      </c>
      <c r="C187" s="56">
        <v>6</v>
      </c>
      <c r="D187" s="56" t="s">
        <v>14</v>
      </c>
      <c r="E187" s="79">
        <v>0.9617</v>
      </c>
      <c r="F187" s="79">
        <v>0.0913</v>
      </c>
      <c r="G187" s="80">
        <v>0.058</v>
      </c>
      <c r="I187" s="111">
        <f>'Fascia A'!E189/Tab_pesi!E187</f>
        <v>2884.371425600499</v>
      </c>
      <c r="J187" s="111">
        <f>fasciaB!D189/Tab_pesi!E187</f>
        <v>2609.992721222835</v>
      </c>
      <c r="K187" s="111" t="e">
        <f>fasciaC!#REF!/Tab_pesi!E187</f>
        <v>#REF!</v>
      </c>
      <c r="L187" s="111" t="e">
        <f>fasciaD!#REF!/Tab_pesi!E187</f>
        <v>#REF!</v>
      </c>
    </row>
    <row r="188" spans="2:12" ht="17.25" customHeight="1">
      <c r="B188" s="63">
        <v>183</v>
      </c>
      <c r="C188" s="56">
        <v>6</v>
      </c>
      <c r="D188" s="56" t="s">
        <v>14</v>
      </c>
      <c r="E188" s="79">
        <v>0.6722</v>
      </c>
      <c r="F188" s="79">
        <v>0.0881</v>
      </c>
      <c r="G188" s="80">
        <v>0.0574</v>
      </c>
      <c r="I188" s="111">
        <f>'Fascia A'!E190/Tab_pesi!E188</f>
        <v>2884.632549836358</v>
      </c>
      <c r="J188" s="111">
        <f>fasciaB!D190/Tab_pesi!E188</f>
        <v>2609.357334126748</v>
      </c>
      <c r="K188" s="111" t="e">
        <f>fasciaC!#REF!/Tab_pesi!E188</f>
        <v>#REF!</v>
      </c>
      <c r="L188" s="111" t="e">
        <f>fasciaD!#REF!/Tab_pesi!E188</f>
        <v>#REF!</v>
      </c>
    </row>
    <row r="189" spans="2:12" ht="17.25" customHeight="1">
      <c r="B189" s="63">
        <v>184</v>
      </c>
      <c r="C189" s="56">
        <v>6</v>
      </c>
      <c r="D189" s="56" t="s">
        <v>14</v>
      </c>
      <c r="E189" s="79">
        <v>0.487</v>
      </c>
      <c r="F189" s="79">
        <v>0.103</v>
      </c>
      <c r="G189" s="80">
        <v>0.0927</v>
      </c>
      <c r="I189" s="111">
        <f>'Fascia A'!E191/Tab_pesi!E189</f>
        <v>2884.4763860369612</v>
      </c>
      <c r="J189" s="111">
        <f>fasciaB!D191/Tab_pesi!E189</f>
        <v>2610.1848049281316</v>
      </c>
      <c r="K189" s="111" t="e">
        <f>fasciaC!#REF!/Tab_pesi!E189</f>
        <v>#REF!</v>
      </c>
      <c r="L189" s="111" t="e">
        <f>fasciaD!#REF!/Tab_pesi!E189</f>
        <v>#REF!</v>
      </c>
    </row>
    <row r="190" spans="2:12" ht="17.25" customHeight="1">
      <c r="B190" s="63">
        <v>185</v>
      </c>
      <c r="C190" s="56">
        <v>3</v>
      </c>
      <c r="D190" s="56" t="s">
        <v>14</v>
      </c>
      <c r="E190" s="79">
        <v>0.7535</v>
      </c>
      <c r="F190" s="79">
        <v>0.1202</v>
      </c>
      <c r="G190" s="80">
        <v>0.0915</v>
      </c>
      <c r="I190" s="111">
        <f>'Fascia A'!E192/Tab_pesi!E190</f>
        <v>2884.3397478433976</v>
      </c>
      <c r="J190" s="111">
        <f>fasciaB!D192/Tab_pesi!E190</f>
        <v>2609.714664897147</v>
      </c>
      <c r="K190" s="111" t="e">
        <f>fasciaC!#REF!/Tab_pesi!E190</f>
        <v>#REF!</v>
      </c>
      <c r="L190" s="111" t="e">
        <f>fasciaD!#REF!/Tab_pesi!E190</f>
        <v>#REF!</v>
      </c>
    </row>
    <row r="191" spans="2:12" ht="17.25" customHeight="1">
      <c r="B191" s="63">
        <v>186</v>
      </c>
      <c r="C191" s="56">
        <v>3</v>
      </c>
      <c r="D191" s="56" t="s">
        <v>14</v>
      </c>
      <c r="E191" s="79">
        <v>0.6154</v>
      </c>
      <c r="F191" s="79">
        <v>0.1124</v>
      </c>
      <c r="G191" s="80">
        <v>0.0982</v>
      </c>
      <c r="I191" s="111">
        <f>'Fascia A'!E193/Tab_pesi!E191</f>
        <v>2883.9941501462463</v>
      </c>
      <c r="J191" s="111">
        <f>fasciaB!D193/Tab_pesi!E191</f>
        <v>2610.0097497562565</v>
      </c>
      <c r="K191" s="111" t="e">
        <f>fasciaC!#REF!/Tab_pesi!E191</f>
        <v>#REF!</v>
      </c>
      <c r="L191" s="111" t="e">
        <f>fasciaD!#REF!/Tab_pesi!E191</f>
        <v>#REF!</v>
      </c>
    </row>
    <row r="192" spans="2:12" ht="17.25" customHeight="1">
      <c r="B192" s="63">
        <v>187</v>
      </c>
      <c r="C192" s="56">
        <v>3</v>
      </c>
      <c r="D192" s="56" t="s">
        <v>14</v>
      </c>
      <c r="E192" s="79">
        <v>0.6391</v>
      </c>
      <c r="F192" s="79">
        <v>0.1433</v>
      </c>
      <c r="G192" s="80">
        <v>0.0978</v>
      </c>
      <c r="I192" s="111">
        <f>'Fascia A'!E194/Tab_pesi!E192</f>
        <v>2884.118291347207</v>
      </c>
      <c r="J192" s="111">
        <f>fasciaB!D194/Tab_pesi!E192</f>
        <v>2610.014082303239</v>
      </c>
      <c r="K192" s="111" t="e">
        <f>fasciaC!#REF!/Tab_pesi!E192</f>
        <v>#REF!</v>
      </c>
      <c r="L192" s="111" t="e">
        <f>fasciaD!#REF!/Tab_pesi!E192</f>
        <v>#REF!</v>
      </c>
    </row>
    <row r="193" spans="2:12" ht="17.25" customHeight="1">
      <c r="B193" s="63">
        <v>188</v>
      </c>
      <c r="C193" s="56">
        <v>6</v>
      </c>
      <c r="D193" s="56" t="s">
        <v>14</v>
      </c>
      <c r="E193" s="79">
        <v>1.279</v>
      </c>
      <c r="F193" s="79">
        <v>0.1034</v>
      </c>
      <c r="G193" s="80">
        <v>0.0843</v>
      </c>
      <c r="I193" s="111">
        <f>'Fascia A'!E195/Tab_pesi!E193</f>
        <v>2884.456606724003</v>
      </c>
      <c r="J193" s="111">
        <f>fasciaB!D195/Tab_pesi!E193</f>
        <v>2609.6716184519155</v>
      </c>
      <c r="K193" s="111" t="e">
        <f>fasciaC!#REF!/Tab_pesi!E193</f>
        <v>#REF!</v>
      </c>
      <c r="L193" s="111" t="e">
        <f>fasciaD!#REF!/Tab_pesi!E193</f>
        <v>#REF!</v>
      </c>
    </row>
    <row r="194" spans="2:12" ht="17.25" customHeight="1">
      <c r="B194" s="63">
        <v>189</v>
      </c>
      <c r="C194" s="56">
        <v>6</v>
      </c>
      <c r="D194" s="56" t="s">
        <v>14</v>
      </c>
      <c r="E194" s="79">
        <v>0.7118</v>
      </c>
      <c r="F194" s="79">
        <v>0.0967</v>
      </c>
      <c r="G194" s="80">
        <v>0.0829</v>
      </c>
      <c r="I194" s="111">
        <f>'Fascia A'!E196/Tab_pesi!E194</f>
        <v>2884.883394211857</v>
      </c>
      <c r="J194" s="111">
        <f>fasciaB!D196/Tab_pesi!E194</f>
        <v>2609.553245293622</v>
      </c>
      <c r="K194" s="111" t="e">
        <f>fasciaC!#REF!/Tab_pesi!E194</f>
        <v>#REF!</v>
      </c>
      <c r="L194" s="111" t="e">
        <f>fasciaD!#REF!/Tab_pesi!E194</f>
        <v>#REF!</v>
      </c>
    </row>
    <row r="195" spans="2:12" ht="17.25" customHeight="1">
      <c r="B195" s="63">
        <v>190</v>
      </c>
      <c r="C195" s="56">
        <v>6</v>
      </c>
      <c r="D195" s="56" t="s">
        <v>14</v>
      </c>
      <c r="E195" s="79">
        <v>0.6305</v>
      </c>
      <c r="F195" s="79">
        <v>0.107</v>
      </c>
      <c r="G195" s="80">
        <v>0.0941</v>
      </c>
      <c r="I195" s="111">
        <f>'Fascia A'!E197/Tab_pesi!E195</f>
        <v>2884.393338620143</v>
      </c>
      <c r="J195" s="111">
        <f>fasciaB!D197/Tab_pesi!E195</f>
        <v>2610.023790642347</v>
      </c>
      <c r="K195" s="111" t="e">
        <f>fasciaC!#REF!/Tab_pesi!E195</f>
        <v>#REF!</v>
      </c>
      <c r="L195" s="111" t="e">
        <f>fasciaD!#REF!/Tab_pesi!E195</f>
        <v>#REF!</v>
      </c>
    </row>
    <row r="196" spans="2:12" ht="17.25" customHeight="1">
      <c r="B196" s="63">
        <v>191</v>
      </c>
      <c r="C196" s="56">
        <v>7</v>
      </c>
      <c r="D196" s="56" t="s">
        <v>2</v>
      </c>
      <c r="E196" s="79">
        <v>4.5578</v>
      </c>
      <c r="F196" s="79">
        <v>0.9281</v>
      </c>
      <c r="G196" s="80">
        <v>0.1026</v>
      </c>
      <c r="I196" s="111">
        <f>'Fascia A'!E198/Tab_pesi!E196</f>
        <v>2884.4771600333493</v>
      </c>
      <c r="J196" s="111">
        <f>fasciaB!D198/Tab_pesi!E196</f>
        <v>2609.662556496555</v>
      </c>
      <c r="K196" s="111" t="e">
        <f>fasciaC!#REF!/Tab_pesi!E196</f>
        <v>#REF!</v>
      </c>
      <c r="L196" s="111" t="e">
        <f>fasciaD!#REF!/Tab_pesi!E196</f>
        <v>#REF!</v>
      </c>
    </row>
    <row r="197" spans="2:12" ht="17.25" customHeight="1">
      <c r="B197" s="63">
        <v>192</v>
      </c>
      <c r="C197" s="56">
        <v>7</v>
      </c>
      <c r="D197" s="56" t="s">
        <v>2</v>
      </c>
      <c r="E197" s="79">
        <v>2.8185</v>
      </c>
      <c r="F197" s="79">
        <v>0.5711</v>
      </c>
      <c r="G197" s="80">
        <v>0.0829</v>
      </c>
      <c r="I197" s="111">
        <f>'Fascia A'!E199/Tab_pesi!E197</f>
        <v>2884.3498314706408</v>
      </c>
      <c r="J197" s="111">
        <f>fasciaB!D199/Tab_pesi!E197</f>
        <v>2609.707291112294</v>
      </c>
      <c r="K197" s="111" t="e">
        <f>fasciaC!#REF!/Tab_pesi!E197</f>
        <v>#REF!</v>
      </c>
      <c r="L197" s="111" t="e">
        <f>fasciaD!#REF!/Tab_pesi!E197</f>
        <v>#REF!</v>
      </c>
    </row>
    <row r="198" spans="2:12" ht="17.25" customHeight="1">
      <c r="B198" s="63">
        <v>193</v>
      </c>
      <c r="C198" s="56">
        <v>7</v>
      </c>
      <c r="D198" s="56" t="s">
        <v>2</v>
      </c>
      <c r="E198" s="79">
        <v>3.385</v>
      </c>
      <c r="F198" s="79">
        <v>0.7286</v>
      </c>
      <c r="G198" s="80">
        <v>0.0901</v>
      </c>
      <c r="I198" s="111">
        <f>'Fascia A'!E200/Tab_pesi!E198</f>
        <v>2884.3929098966028</v>
      </c>
      <c r="J198" s="111">
        <f>fasciaB!D200/Tab_pesi!E198</f>
        <v>2609.7784342688333</v>
      </c>
      <c r="K198" s="111" t="e">
        <f>fasciaC!#REF!/Tab_pesi!E198</f>
        <v>#REF!</v>
      </c>
      <c r="L198" s="111" t="e">
        <f>fasciaD!#REF!/Tab_pesi!E198</f>
        <v>#REF!</v>
      </c>
    </row>
    <row r="199" spans="2:12" ht="17.25" customHeight="1">
      <c r="B199" s="63">
        <v>194</v>
      </c>
      <c r="C199" s="56">
        <v>7</v>
      </c>
      <c r="D199" s="56" t="s">
        <v>2</v>
      </c>
      <c r="E199" s="79">
        <v>2.5289</v>
      </c>
      <c r="F199" s="79">
        <v>0.548</v>
      </c>
      <c r="G199" s="80">
        <v>0.0899</v>
      </c>
      <c r="I199" s="111">
        <f>'Fascia A'!E201/Tab_pesi!E199</f>
        <v>2884.5347779667045</v>
      </c>
      <c r="J199" s="111">
        <f>fasciaB!D201/Tab_pesi!E199</f>
        <v>2609.8224524496814</v>
      </c>
      <c r="K199" s="111" t="e">
        <f>fasciaC!#REF!/Tab_pesi!E199</f>
        <v>#REF!</v>
      </c>
      <c r="L199" s="111" t="e">
        <f>fasciaD!#REF!/Tab_pesi!E199</f>
        <v>#REF!</v>
      </c>
    </row>
    <row r="200" spans="2:12" ht="17.25" customHeight="1">
      <c r="B200" s="63">
        <v>195</v>
      </c>
      <c r="C200" s="56">
        <v>7</v>
      </c>
      <c r="D200" s="56" t="s">
        <v>2</v>
      </c>
      <c r="E200" s="79">
        <v>2.6772</v>
      </c>
      <c r="F200" s="79">
        <v>0.5891</v>
      </c>
      <c r="G200" s="80">
        <v>0.0799</v>
      </c>
      <c r="I200" s="111">
        <f>'Fascia A'!E202/Tab_pesi!E200</f>
        <v>2884.450171821306</v>
      </c>
      <c r="J200" s="111">
        <f>fasciaB!D202/Tab_pesi!E200</f>
        <v>2609.6219931271476</v>
      </c>
      <c r="K200" s="111" t="e">
        <f>fasciaC!#REF!/Tab_pesi!E200</f>
        <v>#REF!</v>
      </c>
      <c r="L200" s="111" t="e">
        <f>fasciaD!#REF!/Tab_pesi!E200</f>
        <v>#REF!</v>
      </c>
    </row>
    <row r="201" spans="2:12" ht="17.25" customHeight="1">
      <c r="B201" s="63">
        <v>196</v>
      </c>
      <c r="C201" s="56">
        <v>7</v>
      </c>
      <c r="D201" s="56" t="s">
        <v>2</v>
      </c>
      <c r="E201" s="79">
        <v>1.7475</v>
      </c>
      <c r="F201" s="79">
        <v>0.4787</v>
      </c>
      <c r="G201" s="80">
        <v>0.0528</v>
      </c>
      <c r="I201" s="111">
        <f>'Fascia A'!E203/Tab_pesi!E201</f>
        <v>2884.303290414878</v>
      </c>
      <c r="J201" s="111">
        <f>fasciaB!D203/Tab_pesi!E201</f>
        <v>2609.8769670958513</v>
      </c>
      <c r="K201" s="111" t="e">
        <f>fasciaC!#REF!/Tab_pesi!E201</f>
        <v>#REF!</v>
      </c>
      <c r="L201" s="111" t="e">
        <f>fasciaD!#REF!/Tab_pesi!E201</f>
        <v>#REF!</v>
      </c>
    </row>
    <row r="202" spans="2:12" ht="17.25" customHeight="1">
      <c r="B202" s="63">
        <v>197</v>
      </c>
      <c r="C202" s="56">
        <v>7</v>
      </c>
      <c r="D202" s="56" t="s">
        <v>2</v>
      </c>
      <c r="E202" s="79">
        <v>1.952</v>
      </c>
      <c r="F202" s="79">
        <v>0.5291</v>
      </c>
      <c r="G202" s="80">
        <v>0.0775</v>
      </c>
      <c r="I202" s="111">
        <f>'Fascia A'!E204/Tab_pesi!E202</f>
        <v>2884.4620901639346</v>
      </c>
      <c r="J202" s="111">
        <f>fasciaB!D204/Tab_pesi!E202</f>
        <v>2609.6157786885246</v>
      </c>
      <c r="K202" s="111" t="e">
        <f>fasciaC!#REF!/Tab_pesi!E202</f>
        <v>#REF!</v>
      </c>
      <c r="L202" s="111" t="e">
        <f>fasciaD!#REF!/Tab_pesi!E202</f>
        <v>#REF!</v>
      </c>
    </row>
    <row r="203" spans="2:12" ht="17.25" customHeight="1">
      <c r="B203" s="63">
        <v>198</v>
      </c>
      <c r="C203" s="56">
        <v>7</v>
      </c>
      <c r="D203" s="56" t="s">
        <v>2</v>
      </c>
      <c r="E203" s="79">
        <v>1.0847</v>
      </c>
      <c r="F203" s="79">
        <v>0.4699</v>
      </c>
      <c r="G203" s="80">
        <v>0.0751</v>
      </c>
      <c r="I203" s="111">
        <f>'Fascia A'!E205/Tab_pesi!E203</f>
        <v>2884.336682953812</v>
      </c>
      <c r="J203" s="111">
        <f>fasciaB!D205/Tab_pesi!E203</f>
        <v>2609.790725546234</v>
      </c>
      <c r="K203" s="111" t="e">
        <f>fasciaC!#REF!/Tab_pesi!E203</f>
        <v>#REF!</v>
      </c>
      <c r="L203" s="111" t="e">
        <f>fasciaD!#REF!/Tab_pesi!E203</f>
        <v>#REF!</v>
      </c>
    </row>
    <row r="204" spans="2:12" ht="17.25" customHeight="1">
      <c r="B204" s="63">
        <v>199</v>
      </c>
      <c r="C204" s="56">
        <v>7</v>
      </c>
      <c r="D204" s="56" t="s">
        <v>2</v>
      </c>
      <c r="E204" s="79">
        <v>2.5426</v>
      </c>
      <c r="F204" s="79">
        <v>0.5881</v>
      </c>
      <c r="G204" s="80">
        <v>0.0642</v>
      </c>
      <c r="I204" s="111">
        <f>'Fascia A'!E206/Tab_pesi!E204</f>
        <v>2884.4922520254854</v>
      </c>
      <c r="J204" s="111">
        <f>fasciaB!D206/Tab_pesi!E204</f>
        <v>2609.757728309604</v>
      </c>
      <c r="K204" s="111" t="e">
        <f>fasciaC!#REF!/Tab_pesi!E204</f>
        <v>#REF!</v>
      </c>
      <c r="L204" s="111" t="e">
        <f>fasciaD!#REF!/Tab_pesi!E204</f>
        <v>#REF!</v>
      </c>
    </row>
    <row r="205" spans="2:12" ht="17.25" customHeight="1">
      <c r="B205" s="63">
        <v>200</v>
      </c>
      <c r="C205" s="56">
        <v>7</v>
      </c>
      <c r="D205" s="56" t="s">
        <v>2</v>
      </c>
      <c r="E205" s="79">
        <v>2.4043</v>
      </c>
      <c r="F205" s="79">
        <v>0.5422</v>
      </c>
      <c r="G205" s="80">
        <v>0.1082</v>
      </c>
      <c r="I205" s="111">
        <f>'Fascia A'!E207/Tab_pesi!E205</f>
        <v>2884.4279000124775</v>
      </c>
      <c r="J205" s="111">
        <f>fasciaB!D207/Tab_pesi!E205</f>
        <v>2609.828224431227</v>
      </c>
      <c r="K205" s="111" t="e">
        <f>fasciaC!#REF!/Tab_pesi!E205</f>
        <v>#REF!</v>
      </c>
      <c r="L205" s="111" t="e">
        <f>fasciaD!#REF!/Tab_pesi!E205</f>
        <v>#REF!</v>
      </c>
    </row>
    <row r="206" spans="2:12" ht="17.25" customHeight="1">
      <c r="B206" s="63">
        <v>201</v>
      </c>
      <c r="C206" s="56">
        <v>7</v>
      </c>
      <c r="D206" s="56" t="s">
        <v>2</v>
      </c>
      <c r="E206" s="79">
        <v>3.289</v>
      </c>
      <c r="F206" s="79">
        <v>0.7061</v>
      </c>
      <c r="G206" s="80">
        <v>0.1248</v>
      </c>
      <c r="I206" s="111">
        <f>'Fascia A'!E208/Tab_pesi!E206</f>
        <v>2884.3599878382483</v>
      </c>
      <c r="J206" s="111">
        <f>fasciaB!D208/Tab_pesi!E206</f>
        <v>2609.7233201581025</v>
      </c>
      <c r="K206" s="111" t="e">
        <f>fasciaC!#REF!/Tab_pesi!E206</f>
        <v>#REF!</v>
      </c>
      <c r="L206" s="111" t="e">
        <f>fasciaD!#REF!/Tab_pesi!E206</f>
        <v>#REF!</v>
      </c>
    </row>
    <row r="207" spans="2:12" ht="17.25" customHeight="1">
      <c r="B207" s="63">
        <v>202</v>
      </c>
      <c r="C207" s="56">
        <v>7</v>
      </c>
      <c r="D207" s="56" t="s">
        <v>14</v>
      </c>
      <c r="E207" s="79">
        <v>1.5799</v>
      </c>
      <c r="F207" s="79">
        <v>0.1232</v>
      </c>
      <c r="G207" s="80">
        <v>0.0959</v>
      </c>
      <c r="I207" s="111">
        <f>'Fascia A'!E209/Tab_pesi!E207</f>
        <v>2884.3154630039876</v>
      </c>
      <c r="J207" s="111">
        <f>fasciaB!D209/Tab_pesi!E207</f>
        <v>2609.8803721754543</v>
      </c>
      <c r="K207" s="111" t="e">
        <f>fasciaC!#REF!/Tab_pesi!E207</f>
        <v>#REF!</v>
      </c>
      <c r="L207" s="111" t="e">
        <f>fasciaD!#REF!/Tab_pesi!E207</f>
        <v>#REF!</v>
      </c>
    </row>
    <row r="208" spans="2:12" ht="17.25" customHeight="1">
      <c r="B208" s="63">
        <v>203</v>
      </c>
      <c r="C208" s="56">
        <v>7</v>
      </c>
      <c r="D208" s="56" t="s">
        <v>14</v>
      </c>
      <c r="E208" s="79">
        <v>1.3577</v>
      </c>
      <c r="F208" s="79">
        <v>0.1056</v>
      </c>
      <c r="G208" s="80">
        <v>0.0845</v>
      </c>
      <c r="I208" s="111">
        <f>'Fascia A'!E210/Tab_pesi!E208</f>
        <v>2884.5915887162114</v>
      </c>
      <c r="J208" s="111">
        <f>fasciaB!D210/Tab_pesi!E208</f>
        <v>2609.604478161597</v>
      </c>
      <c r="K208" s="111" t="e">
        <f>fasciaC!#REF!/Tab_pesi!E208</f>
        <v>#REF!</v>
      </c>
      <c r="L208" s="111" t="e">
        <f>fasciaD!#REF!/Tab_pesi!E208</f>
        <v>#REF!</v>
      </c>
    </row>
    <row r="209" spans="2:12" ht="17.25" customHeight="1">
      <c r="B209" s="63">
        <v>204</v>
      </c>
      <c r="C209" s="56">
        <v>7</v>
      </c>
      <c r="D209" s="56" t="s">
        <v>14</v>
      </c>
      <c r="E209" s="79">
        <v>1.2714</v>
      </c>
      <c r="F209" s="79">
        <v>0.0935</v>
      </c>
      <c r="G209" s="80">
        <v>0.0785</v>
      </c>
      <c r="I209" s="111">
        <f>'Fascia A'!E211/Tab_pesi!E209</f>
        <v>2884.473808400189</v>
      </c>
      <c r="J209" s="111">
        <f>fasciaB!D211/Tab_pesi!E209</f>
        <v>2609.776624193802</v>
      </c>
      <c r="K209" s="111" t="e">
        <f>fasciaC!#REF!/Tab_pesi!E209</f>
        <v>#REF!</v>
      </c>
      <c r="L209" s="111" t="e">
        <f>fasciaD!#REF!/Tab_pesi!E209</f>
        <v>#REF!</v>
      </c>
    </row>
    <row r="210" spans="2:12" ht="17.25" customHeight="1">
      <c r="B210" s="63">
        <v>205</v>
      </c>
      <c r="C210" s="56">
        <v>7</v>
      </c>
      <c r="D210" s="56" t="s">
        <v>14</v>
      </c>
      <c r="E210" s="79">
        <v>1.4544</v>
      </c>
      <c r="F210" s="79">
        <v>0.1052</v>
      </c>
      <c r="G210" s="80">
        <v>0.0935</v>
      </c>
      <c r="I210" s="111">
        <f>'Fascia A'!E212/Tab_pesi!E210</f>
        <v>2884.399064906491</v>
      </c>
      <c r="J210" s="111">
        <f>fasciaB!D212/Tab_pesi!E210</f>
        <v>2609.62596259626</v>
      </c>
      <c r="K210" s="111" t="e">
        <f>fasciaC!#REF!/Tab_pesi!E210</f>
        <v>#REF!</v>
      </c>
      <c r="L210" s="111" t="e">
        <f>fasciaD!#REF!/Tab_pesi!E210</f>
        <v>#REF!</v>
      </c>
    </row>
    <row r="211" spans="2:12" ht="17.25" customHeight="1">
      <c r="B211" s="63">
        <v>206</v>
      </c>
      <c r="C211" s="56">
        <v>7</v>
      </c>
      <c r="D211" s="56" t="s">
        <v>14</v>
      </c>
      <c r="E211" s="79">
        <v>0.9229</v>
      </c>
      <c r="F211" s="79">
        <v>0.1044</v>
      </c>
      <c r="G211" s="80">
        <v>0.0841</v>
      </c>
      <c r="I211" s="111">
        <f>'Fascia A'!E213/Tab_pesi!E211</f>
        <v>2884.624553039332</v>
      </c>
      <c r="J211" s="111">
        <f>fasciaB!D213/Tab_pesi!E211</f>
        <v>2609.383465164156</v>
      </c>
      <c r="K211" s="111" t="e">
        <f>fasciaC!#REF!/Tab_pesi!E211</f>
        <v>#REF!</v>
      </c>
      <c r="L211" s="111" t="e">
        <f>fasciaD!#REF!/Tab_pesi!E211</f>
        <v>#REF!</v>
      </c>
    </row>
    <row r="212" spans="2:12" ht="17.25" customHeight="1">
      <c r="B212" s="63">
        <v>207</v>
      </c>
      <c r="C212" s="56">
        <v>7</v>
      </c>
      <c r="D212" s="56" t="s">
        <v>14</v>
      </c>
      <c r="E212" s="79">
        <v>1.3218</v>
      </c>
      <c r="F212" s="79">
        <v>0.0978</v>
      </c>
      <c r="G212" s="80">
        <v>0.0751</v>
      </c>
      <c r="I212" s="111">
        <f>'Fascia A'!E214/Tab_pesi!E212</f>
        <v>2884.664850960811</v>
      </c>
      <c r="J212" s="111">
        <f>fasciaB!D214/Tab_pesi!E212</f>
        <v>2609.653502799213</v>
      </c>
      <c r="K212" s="111" t="e">
        <f>fasciaC!#REF!/Tab_pesi!E212</f>
        <v>#REF!</v>
      </c>
      <c r="L212" s="111" t="e">
        <f>fasciaD!#REF!/Tab_pesi!E212</f>
        <v>#REF!</v>
      </c>
    </row>
    <row r="213" spans="2:12" ht="17.25" customHeight="1">
      <c r="B213" s="63">
        <v>208</v>
      </c>
      <c r="C213" s="56">
        <v>7</v>
      </c>
      <c r="D213" s="56" t="s">
        <v>14</v>
      </c>
      <c r="E213" s="79">
        <v>0.8635</v>
      </c>
      <c r="F213" s="79">
        <v>0.0885</v>
      </c>
      <c r="G213" s="80">
        <v>0.0604</v>
      </c>
      <c r="I213" s="111">
        <f>'Fascia A'!E215/Tab_pesi!E213</f>
        <v>2884.620729588882</v>
      </c>
      <c r="J213" s="111">
        <f>fasciaB!D215/Tab_pesi!E213</f>
        <v>2609.473074696005</v>
      </c>
      <c r="K213" s="111" t="e">
        <f>fasciaC!#REF!/Tab_pesi!E213</f>
        <v>#REF!</v>
      </c>
      <c r="L213" s="111" t="e">
        <f>fasciaD!#REF!/Tab_pesi!E213</f>
        <v>#REF!</v>
      </c>
    </row>
    <row r="214" spans="2:12" ht="17.25" customHeight="1">
      <c r="B214" s="63">
        <v>209</v>
      </c>
      <c r="C214" s="56">
        <v>8</v>
      </c>
      <c r="D214" s="56" t="s">
        <v>2</v>
      </c>
      <c r="E214" s="79">
        <v>3.407</v>
      </c>
      <c r="F214" s="79">
        <v>1.5403</v>
      </c>
      <c r="G214" s="80">
        <v>0.0733</v>
      </c>
      <c r="I214" s="111">
        <f>'Fascia A'!E216/Tab_pesi!E214</f>
        <v>2884.408570589962</v>
      </c>
      <c r="J214" s="111">
        <f>fasciaB!D216/Tab_pesi!E214</f>
        <v>2740.1144702083943</v>
      </c>
      <c r="K214" s="111" t="e">
        <f>fasciaC!#REF!/Tab_pesi!E214</f>
        <v>#REF!</v>
      </c>
      <c r="L214" s="111" t="e">
        <f>fasciaD!#REF!/Tab_pesi!E214</f>
        <v>#REF!</v>
      </c>
    </row>
    <row r="215" spans="2:12" ht="17.25" customHeight="1">
      <c r="B215" s="63">
        <v>210</v>
      </c>
      <c r="C215" s="56">
        <v>8</v>
      </c>
      <c r="D215" s="56" t="s">
        <v>2</v>
      </c>
      <c r="E215" s="79">
        <v>2.9257</v>
      </c>
      <c r="F215" s="79">
        <v>0.6263</v>
      </c>
      <c r="G215" s="80">
        <v>0.0692</v>
      </c>
      <c r="I215" s="111">
        <f>'Fascia A'!E217/Tab_pesi!E215</f>
        <v>2884.386642512903</v>
      </c>
      <c r="J215" s="111">
        <f>fasciaB!D217/Tab_pesi!E215</f>
        <v>2609.7002426769664</v>
      </c>
      <c r="K215" s="111" t="e">
        <f>fasciaC!#REF!/Tab_pesi!E215</f>
        <v>#REF!</v>
      </c>
      <c r="L215" s="111" t="e">
        <f>fasciaD!#REF!/Tab_pesi!E215</f>
        <v>#REF!</v>
      </c>
    </row>
    <row r="216" spans="2:12" ht="17.25" customHeight="1">
      <c r="B216" s="63">
        <v>211</v>
      </c>
      <c r="C216" s="56">
        <v>8</v>
      </c>
      <c r="D216" s="56" t="s">
        <v>2</v>
      </c>
      <c r="E216" s="79">
        <v>1.6457</v>
      </c>
      <c r="F216" s="79">
        <v>0.5277</v>
      </c>
      <c r="G216" s="80">
        <v>0.0684</v>
      </c>
      <c r="I216" s="111">
        <f>'Fascia A'!E218/Tab_pesi!E216</f>
        <v>2884.420003645865</v>
      </c>
      <c r="J216" s="111">
        <f>fasciaB!D218/Tab_pesi!E216</f>
        <v>2609.6493893176157</v>
      </c>
      <c r="K216" s="111" t="e">
        <f>fasciaC!#REF!/Tab_pesi!E216</f>
        <v>#REF!</v>
      </c>
      <c r="L216" s="111" t="e">
        <f>fasciaD!#REF!/Tab_pesi!E216</f>
        <v>#REF!</v>
      </c>
    </row>
    <row r="217" spans="2:12" ht="17.25" customHeight="1">
      <c r="B217" s="63">
        <v>212</v>
      </c>
      <c r="C217" s="56">
        <v>8</v>
      </c>
      <c r="D217" s="56" t="s">
        <v>2</v>
      </c>
      <c r="E217" s="79">
        <v>2.1132</v>
      </c>
      <c r="F217" s="79">
        <v>0.7507</v>
      </c>
      <c r="G217" s="80">
        <v>0.105</v>
      </c>
      <c r="I217" s="111">
        <f>'Fascia A'!E219/Tab_pesi!E217</f>
        <v>2884.364944160515</v>
      </c>
      <c r="J217" s="111">
        <f>fasciaB!D219/Tab_pesi!E217</f>
        <v>2609.7671777399205</v>
      </c>
      <c r="K217" s="111" t="e">
        <f>fasciaC!#REF!/Tab_pesi!E217</f>
        <v>#REF!</v>
      </c>
      <c r="L217" s="111" t="e">
        <f>fasciaD!#REF!/Tab_pesi!E217</f>
        <v>#REF!</v>
      </c>
    </row>
    <row r="218" spans="2:12" ht="17.25" customHeight="1">
      <c r="B218" s="63">
        <v>213</v>
      </c>
      <c r="C218" s="56">
        <v>8</v>
      </c>
      <c r="D218" s="56" t="s">
        <v>2</v>
      </c>
      <c r="E218" s="79">
        <v>2.2587</v>
      </c>
      <c r="F218" s="79">
        <v>0.4888</v>
      </c>
      <c r="G218" s="80">
        <v>0.0612</v>
      </c>
      <c r="I218" s="111">
        <f>'Fascia A'!E220/Tab_pesi!E218</f>
        <v>2884.460087661044</v>
      </c>
      <c r="J218" s="111">
        <f>fasciaB!D220/Tab_pesi!E218</f>
        <v>2609.6117235577985</v>
      </c>
      <c r="K218" s="111" t="e">
        <f>fasciaC!#REF!/Tab_pesi!E218</f>
        <v>#REF!</v>
      </c>
      <c r="L218" s="111" t="e">
        <f>fasciaD!#REF!/Tab_pesi!E218</f>
        <v>#REF!</v>
      </c>
    </row>
    <row r="219" spans="2:12" ht="17.25" customHeight="1">
      <c r="B219" s="63">
        <v>216</v>
      </c>
      <c r="C219" s="56">
        <v>8</v>
      </c>
      <c r="D219" s="56" t="s">
        <v>2</v>
      </c>
      <c r="E219" s="79">
        <v>1.8155</v>
      </c>
      <c r="F219" s="79">
        <v>0.5522</v>
      </c>
      <c r="G219" s="80">
        <v>0.1198</v>
      </c>
      <c r="I219" s="111">
        <f>'Fascia A'!E221/Tab_pesi!E219</f>
        <v>2884.5276783255304</v>
      </c>
      <c r="J219" s="111">
        <f>fasciaB!D221/Tab_pesi!E219</f>
        <v>2609.8209859542826</v>
      </c>
      <c r="K219" s="111" t="e">
        <f>fasciaC!#REF!/Tab_pesi!E219</f>
        <v>#REF!</v>
      </c>
      <c r="L219" s="111" t="e">
        <f>fasciaD!#REF!/Tab_pesi!E219</f>
        <v>#REF!</v>
      </c>
    </row>
    <row r="220" spans="2:12" ht="17.25" customHeight="1">
      <c r="B220" s="63">
        <v>217</v>
      </c>
      <c r="C220" s="56">
        <v>8</v>
      </c>
      <c r="D220" s="56" t="s">
        <v>2</v>
      </c>
      <c r="E220" s="79">
        <v>3.1445</v>
      </c>
      <c r="F220" s="79">
        <v>0.8432</v>
      </c>
      <c r="G220" s="80">
        <v>0.0982</v>
      </c>
      <c r="I220" s="111">
        <f>'Fascia A'!E222/Tab_pesi!E220</f>
        <v>2884.4204166004133</v>
      </c>
      <c r="J220" s="111">
        <f>fasciaB!D222/Tab_pesi!E220</f>
        <v>2609.696295118461</v>
      </c>
      <c r="K220" s="111" t="e">
        <f>fasciaC!#REF!/Tab_pesi!E220</f>
        <v>#REF!</v>
      </c>
      <c r="L220" s="111" t="e">
        <f>fasciaD!#REF!/Tab_pesi!E220</f>
        <v>#REF!</v>
      </c>
    </row>
    <row r="221" spans="2:12" ht="17.25" customHeight="1">
      <c r="B221" s="63">
        <v>218</v>
      </c>
      <c r="C221" s="56">
        <v>8</v>
      </c>
      <c r="D221" s="56" t="s">
        <v>2</v>
      </c>
      <c r="E221" s="79">
        <v>2.18</v>
      </c>
      <c r="F221" s="79">
        <v>0.6168</v>
      </c>
      <c r="G221" s="80">
        <v>0.0715</v>
      </c>
      <c r="I221" s="111">
        <f>'Fascia A'!E223/Tab_pesi!E221</f>
        <v>2884.3761467889904</v>
      </c>
      <c r="J221" s="111">
        <f>fasciaB!D223/Tab_pesi!E221</f>
        <v>2609.6513761467886</v>
      </c>
      <c r="K221" s="111" t="e">
        <f>fasciaC!#REF!/Tab_pesi!E221</f>
        <v>#REF!</v>
      </c>
      <c r="L221" s="111" t="e">
        <f>fasciaD!#REF!/Tab_pesi!E221</f>
        <v>#REF!</v>
      </c>
    </row>
    <row r="222" spans="2:12" ht="17.25" customHeight="1">
      <c r="B222" s="63">
        <v>219</v>
      </c>
      <c r="C222" s="56">
        <v>8</v>
      </c>
      <c r="D222" s="56" t="s">
        <v>2</v>
      </c>
      <c r="E222" s="79">
        <v>1.068</v>
      </c>
      <c r="F222" s="79">
        <v>0.4384</v>
      </c>
      <c r="G222" s="80">
        <v>0.0678</v>
      </c>
      <c r="I222" s="111">
        <f>'Fascia A'!E224/Tab_pesi!E222</f>
        <v>2884.335205992509</v>
      </c>
      <c r="J222" s="111">
        <f>fasciaB!D224/Tab_pesi!E222</f>
        <v>2609.5880149812733</v>
      </c>
      <c r="K222" s="111" t="e">
        <f>fasciaC!#REF!/Tab_pesi!E222</f>
        <v>#REF!</v>
      </c>
      <c r="L222" s="111" t="e">
        <f>fasciaD!#REF!/Tab_pesi!E222</f>
        <v>#REF!</v>
      </c>
    </row>
    <row r="223" spans="2:12" ht="17.25" customHeight="1">
      <c r="B223" s="63">
        <v>220</v>
      </c>
      <c r="C223" s="56">
        <v>8</v>
      </c>
      <c r="D223" s="56" t="s">
        <v>2</v>
      </c>
      <c r="E223" s="79">
        <v>0.9845</v>
      </c>
      <c r="F223" s="79">
        <v>0.4857</v>
      </c>
      <c r="G223" s="80">
        <v>0.0787</v>
      </c>
      <c r="I223" s="111">
        <f>'Fascia A'!E225/Tab_pesi!E223</f>
        <v>2884.296597257491</v>
      </c>
      <c r="J223" s="111">
        <f>fasciaB!D225/Tab_pesi!E223</f>
        <v>2609.598781107161</v>
      </c>
      <c r="K223" s="111" t="e">
        <f>fasciaC!#REF!/Tab_pesi!E223</f>
        <v>#REF!</v>
      </c>
      <c r="L223" s="111" t="e">
        <f>fasciaD!#REF!/Tab_pesi!E223</f>
        <v>#REF!</v>
      </c>
    </row>
    <row r="224" spans="2:12" ht="17.25" customHeight="1">
      <c r="B224" s="63">
        <v>223</v>
      </c>
      <c r="C224" s="56">
        <v>8</v>
      </c>
      <c r="D224" s="56" t="s">
        <v>2</v>
      </c>
      <c r="E224" s="79">
        <v>0.9229</v>
      </c>
      <c r="F224" s="79">
        <v>0.3886</v>
      </c>
      <c r="G224" s="80">
        <v>0.0759</v>
      </c>
      <c r="I224" s="111">
        <f>'Fascia A'!E226/Tab_pesi!E224</f>
        <v>2884.624553039332</v>
      </c>
      <c r="J224" s="111">
        <f>fasciaB!D226/Tab_pesi!E224</f>
        <v>2609.383465164156</v>
      </c>
      <c r="K224" s="111" t="e">
        <f>fasciaC!#REF!/Tab_pesi!E224</f>
        <v>#REF!</v>
      </c>
      <c r="L224" s="111" t="e">
        <f>fasciaD!#REF!/Tab_pesi!E224</f>
        <v>#REF!</v>
      </c>
    </row>
    <row r="225" spans="2:12" ht="17.25" customHeight="1">
      <c r="B225" s="63">
        <v>224</v>
      </c>
      <c r="C225" s="56">
        <v>8</v>
      </c>
      <c r="D225" s="56" t="s">
        <v>2</v>
      </c>
      <c r="E225" s="79">
        <v>0.7874</v>
      </c>
      <c r="F225" s="79">
        <v>0.3876</v>
      </c>
      <c r="G225" s="80">
        <v>0.0723</v>
      </c>
      <c r="I225" s="111">
        <f>'Fascia A'!E227/Tab_pesi!E225</f>
        <v>2884.6202692405386</v>
      </c>
      <c r="J225" s="111">
        <f>fasciaB!D227/Tab_pesi!E225</f>
        <v>2609.296418592837</v>
      </c>
      <c r="K225" s="111" t="e">
        <f>fasciaC!#REF!/Tab_pesi!E225</f>
        <v>#REF!</v>
      </c>
      <c r="L225" s="111" t="e">
        <f>fasciaD!#REF!/Tab_pesi!E225</f>
        <v>#REF!</v>
      </c>
    </row>
    <row r="226" spans="2:12" ht="17.25" customHeight="1">
      <c r="B226" s="63">
        <v>225</v>
      </c>
      <c r="C226" s="56">
        <v>8</v>
      </c>
      <c r="D226" s="56" t="s">
        <v>2</v>
      </c>
      <c r="E226" s="79">
        <v>0.878</v>
      </c>
      <c r="F226" s="79">
        <v>0.4237</v>
      </c>
      <c r="G226" s="80">
        <v>0.0877</v>
      </c>
      <c r="I226" s="111">
        <f>'Fascia A'!E228/Tab_pesi!E226</f>
        <v>2884.373576309795</v>
      </c>
      <c r="J226" s="111">
        <f>fasciaB!D228/Tab_pesi!E226</f>
        <v>2610.02277904328</v>
      </c>
      <c r="K226" s="111" t="e">
        <f>fasciaC!#REF!/Tab_pesi!E226</f>
        <v>#REF!</v>
      </c>
      <c r="L226" s="111" t="e">
        <f>fasciaD!#REF!/Tab_pesi!E226</f>
        <v>#REF!</v>
      </c>
    </row>
    <row r="227" spans="2:12" ht="17.25" customHeight="1">
      <c r="B227" s="63">
        <v>226</v>
      </c>
      <c r="C227" s="56">
        <v>8</v>
      </c>
      <c r="D227" s="56" t="s">
        <v>2</v>
      </c>
      <c r="E227" s="79">
        <v>1.7654</v>
      </c>
      <c r="F227" s="79">
        <v>0.4837</v>
      </c>
      <c r="G227" s="80">
        <v>0.0787</v>
      </c>
      <c r="I227" s="111">
        <f>'Fascia A'!E229/Tab_pesi!E227</f>
        <v>2884.51342471961</v>
      </c>
      <c r="J227" s="111">
        <f>fasciaB!D229/Tab_pesi!E227</f>
        <v>2609.7711566783732</v>
      </c>
      <c r="K227" s="111" t="e">
        <f>fasciaC!#REF!/Tab_pesi!E227</f>
        <v>#REF!</v>
      </c>
      <c r="L227" s="111" t="e">
        <f>fasciaD!#REF!/Tab_pesi!E227</f>
        <v>#REF!</v>
      </c>
    </row>
    <row r="228" spans="2:12" ht="17.25" customHeight="1">
      <c r="B228" s="63">
        <v>227</v>
      </c>
      <c r="C228" s="56">
        <v>8</v>
      </c>
      <c r="D228" s="56" t="s">
        <v>2</v>
      </c>
      <c r="E228" s="79">
        <v>0.7525</v>
      </c>
      <c r="F228" s="79">
        <v>0.3715</v>
      </c>
      <c r="G228" s="80">
        <v>0.0781</v>
      </c>
      <c r="I228" s="111">
        <f>'Fascia A'!E230/Tab_pesi!E228</f>
        <v>2884.5448504983387</v>
      </c>
      <c r="J228" s="111">
        <f>fasciaB!D230/Tab_pesi!E228</f>
        <v>2609.5415282392028</v>
      </c>
      <c r="K228" s="111" t="e">
        <f>fasciaC!#REF!/Tab_pesi!E228</f>
        <v>#REF!</v>
      </c>
      <c r="L228" s="111" t="e">
        <f>fasciaD!#REF!/Tab_pesi!E228</f>
        <v>#REF!</v>
      </c>
    </row>
    <row r="229" spans="2:12" ht="17.25" customHeight="1">
      <c r="B229" s="63">
        <v>228</v>
      </c>
      <c r="C229" s="56">
        <v>8</v>
      </c>
      <c r="D229" s="56" t="s">
        <v>2</v>
      </c>
      <c r="E229" s="79">
        <v>0.8408</v>
      </c>
      <c r="F229" s="79">
        <v>0.4265</v>
      </c>
      <c r="G229" s="80">
        <v>0.0895</v>
      </c>
      <c r="I229" s="111">
        <f>'Fascia A'!E231/Tab_pesi!E229</f>
        <v>2884.36013320647</v>
      </c>
      <c r="J229" s="111">
        <f>fasciaB!D231/Tab_pesi!E229</f>
        <v>2609.609895337773</v>
      </c>
      <c r="K229" s="111" t="e">
        <f>fasciaC!#REF!/Tab_pesi!E229</f>
        <v>#REF!</v>
      </c>
      <c r="L229" s="111" t="e">
        <f>fasciaD!#REF!/Tab_pesi!E229</f>
        <v>#REF!</v>
      </c>
    </row>
    <row r="230" spans="2:12" ht="17.25" customHeight="1">
      <c r="B230" s="63">
        <v>229</v>
      </c>
      <c r="C230" s="56">
        <v>8</v>
      </c>
      <c r="D230" s="56" t="s">
        <v>2</v>
      </c>
      <c r="E230" s="79">
        <v>0.5907</v>
      </c>
      <c r="F230" s="79">
        <v>0.3653</v>
      </c>
      <c r="G230" s="80">
        <v>0.0753</v>
      </c>
      <c r="I230" s="111">
        <f>'Fascia A'!E232/Tab_pesi!E230</f>
        <v>2884.1036058913155</v>
      </c>
      <c r="J230" s="111">
        <f>fasciaB!D232/Tab_pesi!E230</f>
        <v>2609.7850008464534</v>
      </c>
      <c r="K230" s="111" t="e">
        <f>fasciaC!#REF!/Tab_pesi!E230</f>
        <v>#REF!</v>
      </c>
      <c r="L230" s="111" t="e">
        <f>fasciaD!#REF!/Tab_pesi!E230</f>
        <v>#REF!</v>
      </c>
    </row>
    <row r="231" spans="2:12" ht="17.25" customHeight="1">
      <c r="B231" s="63">
        <v>230</v>
      </c>
      <c r="C231" s="56">
        <v>8</v>
      </c>
      <c r="D231" s="56" t="s">
        <v>2</v>
      </c>
      <c r="E231" s="79">
        <v>0.8908</v>
      </c>
      <c r="F231" s="79">
        <v>0.3627</v>
      </c>
      <c r="G231" s="80">
        <v>0.058</v>
      </c>
      <c r="I231" s="111">
        <f>'Fascia A'!E233/Tab_pesi!E231</f>
        <v>2884.721598563089</v>
      </c>
      <c r="J231" s="111">
        <f>fasciaB!D233/Tab_pesi!E231</f>
        <v>2610.002245172878</v>
      </c>
      <c r="K231" s="111" t="e">
        <f>fasciaC!#REF!/Tab_pesi!E231</f>
        <v>#REF!</v>
      </c>
      <c r="L231" s="111" t="e">
        <f>fasciaD!#REF!/Tab_pesi!E231</f>
        <v>#REF!</v>
      </c>
    </row>
    <row r="232" spans="2:12" ht="17.25" customHeight="1">
      <c r="B232" s="63">
        <v>231</v>
      </c>
      <c r="C232" s="56">
        <v>8</v>
      </c>
      <c r="D232" s="56" t="s">
        <v>2</v>
      </c>
      <c r="E232" s="79">
        <v>0.8982</v>
      </c>
      <c r="F232" s="79">
        <v>0.4536</v>
      </c>
      <c r="G232" s="80">
        <v>0.0889</v>
      </c>
      <c r="I232" s="111">
        <f>'Fascia A'!E234/Tab_pesi!E232</f>
        <v>2884.1015364061454</v>
      </c>
      <c r="J232" s="111">
        <f>fasciaB!D234/Tab_pesi!E232</f>
        <v>2609.841906034291</v>
      </c>
      <c r="K232" s="111" t="e">
        <f>fasciaC!#REF!/Tab_pesi!E232</f>
        <v>#REF!</v>
      </c>
      <c r="L232" s="111" t="e">
        <f>fasciaD!#REF!/Tab_pesi!E232</f>
        <v>#REF!</v>
      </c>
    </row>
    <row r="233" spans="2:12" ht="17.25" customHeight="1">
      <c r="B233" s="63">
        <v>232</v>
      </c>
      <c r="C233" s="56">
        <v>8</v>
      </c>
      <c r="D233" s="56" t="s">
        <v>2</v>
      </c>
      <c r="E233" s="79">
        <v>0.7625</v>
      </c>
      <c r="F233" s="79">
        <v>0.4167</v>
      </c>
      <c r="G233" s="80">
        <v>0.0751</v>
      </c>
      <c r="I233" s="111">
        <f>'Fascia A'!E235/Tab_pesi!E233</f>
        <v>2884.0524590163936</v>
      </c>
      <c r="J233" s="111">
        <f>fasciaB!D235/Tab_pesi!E233</f>
        <v>2609.7836065573774</v>
      </c>
      <c r="K233" s="111" t="e">
        <f>fasciaC!#REF!/Tab_pesi!E233</f>
        <v>#REF!</v>
      </c>
      <c r="L233" s="111" t="e">
        <f>fasciaD!#REF!/Tab_pesi!E233</f>
        <v>#REF!</v>
      </c>
    </row>
    <row r="234" spans="2:12" ht="17.25" customHeight="1">
      <c r="B234" s="63">
        <v>233</v>
      </c>
      <c r="C234" s="56">
        <v>8</v>
      </c>
      <c r="D234" s="56" t="s">
        <v>2</v>
      </c>
      <c r="E234" s="79">
        <v>2.6935</v>
      </c>
      <c r="F234" s="79">
        <v>0.7449</v>
      </c>
      <c r="G234" s="80">
        <v>0.0972</v>
      </c>
      <c r="I234" s="111">
        <f>'Fascia A'!E236/Tab_pesi!E234</f>
        <v>2884.4737330610733</v>
      </c>
      <c r="J234" s="111">
        <f>fasciaB!D236/Tab_pesi!E234</f>
        <v>2609.6862817894935</v>
      </c>
      <c r="K234" s="111" t="e">
        <f>fasciaC!#REF!/Tab_pesi!E234</f>
        <v>#REF!</v>
      </c>
      <c r="L234" s="111" t="e">
        <f>fasciaD!#REF!/Tab_pesi!E234</f>
        <v>#REF!</v>
      </c>
    </row>
    <row r="235" spans="2:12" ht="17.25" customHeight="1">
      <c r="B235" s="63">
        <v>234</v>
      </c>
      <c r="C235" s="56">
        <v>8</v>
      </c>
      <c r="D235" s="56" t="s">
        <v>2</v>
      </c>
      <c r="E235" s="79">
        <v>1.276</v>
      </c>
      <c r="F235" s="79">
        <v>0.4974</v>
      </c>
      <c r="G235" s="80">
        <v>0.0791</v>
      </c>
      <c r="I235" s="111">
        <f>'Fascia A'!E237/Tab_pesi!E235</f>
        <v>2884.3808777429467</v>
      </c>
      <c r="J235" s="111">
        <f>fasciaB!D237/Tab_pesi!E235</f>
        <v>2609.80407523511</v>
      </c>
      <c r="K235" s="111" t="e">
        <f>fasciaC!#REF!/Tab_pesi!E235</f>
        <v>#REF!</v>
      </c>
      <c r="L235" s="111" t="e">
        <f>fasciaD!#REF!/Tab_pesi!E235</f>
        <v>#REF!</v>
      </c>
    </row>
    <row r="236" spans="2:12" ht="17.25" customHeight="1">
      <c r="B236" s="63">
        <v>235</v>
      </c>
      <c r="C236" s="56">
        <v>8</v>
      </c>
      <c r="D236" s="56" t="s">
        <v>14</v>
      </c>
      <c r="E236" s="79">
        <v>1.4954</v>
      </c>
      <c r="F236" s="79">
        <v>0.1106</v>
      </c>
      <c r="G236" s="80">
        <v>0.0961</v>
      </c>
      <c r="I236" s="111">
        <f>'Fascia A'!E238/Tab_pesi!E236</f>
        <v>2884.3854487093754</v>
      </c>
      <c r="J236" s="111">
        <f>fasciaB!D238/Tab_pesi!E236</f>
        <v>2609.8234586063927</v>
      </c>
      <c r="K236" s="111" t="e">
        <f>fasciaC!#REF!/Tab_pesi!E236</f>
        <v>#REF!</v>
      </c>
      <c r="L236" s="111" t="e">
        <f>fasciaD!#REF!/Tab_pesi!E236</f>
        <v>#REF!</v>
      </c>
    </row>
    <row r="237" spans="2:12" ht="17.25" customHeight="1">
      <c r="B237" s="63">
        <v>236</v>
      </c>
      <c r="C237" s="56">
        <v>8</v>
      </c>
      <c r="D237" s="56" t="s">
        <v>14</v>
      </c>
      <c r="E237" s="79">
        <v>1.5026</v>
      </c>
      <c r="F237" s="79">
        <v>0.1132</v>
      </c>
      <c r="G237" s="80">
        <v>0.1012</v>
      </c>
      <c r="I237" s="111">
        <f>'Fascia A'!E239/Tab_pesi!E237</f>
        <v>2884.413682949554</v>
      </c>
      <c r="J237" s="111">
        <f>fasciaB!D239/Tab_pesi!E237</f>
        <v>2609.703181152669</v>
      </c>
      <c r="K237" s="111" t="e">
        <f>fasciaC!#REF!/Tab_pesi!E237</f>
        <v>#REF!</v>
      </c>
      <c r="L237" s="111" t="e">
        <f>fasciaD!#REF!/Tab_pesi!E237</f>
        <v>#REF!</v>
      </c>
    </row>
    <row r="238" spans="2:12" ht="17.25" customHeight="1">
      <c r="B238" s="63">
        <v>237</v>
      </c>
      <c r="C238" s="56">
        <v>8</v>
      </c>
      <c r="D238" s="56" t="s">
        <v>14</v>
      </c>
      <c r="E238" s="79">
        <v>0.785</v>
      </c>
      <c r="F238" s="79">
        <v>0.0957</v>
      </c>
      <c r="G238" s="80">
        <v>0.0793</v>
      </c>
      <c r="I238" s="111">
        <f>'Fascia A'!E240/Tab_pesi!E238</f>
        <v>2884.369426751592</v>
      </c>
      <c r="J238" s="111">
        <f>fasciaB!D240/Tab_pesi!E238</f>
        <v>2609.5923566878982</v>
      </c>
      <c r="K238" s="111" t="e">
        <f>fasciaC!#REF!/Tab_pesi!E238</f>
        <v>#REF!</v>
      </c>
      <c r="L238" s="111" t="e">
        <f>fasciaD!#REF!/Tab_pesi!E238</f>
        <v>#REF!</v>
      </c>
    </row>
    <row r="239" spans="2:12" ht="17.25" customHeight="1">
      <c r="B239" s="63">
        <v>238</v>
      </c>
      <c r="C239" s="56">
        <v>8</v>
      </c>
      <c r="D239" s="56" t="s">
        <v>14</v>
      </c>
      <c r="E239" s="79">
        <v>1.6572</v>
      </c>
      <c r="F239" s="79">
        <v>0.1052</v>
      </c>
      <c r="G239" s="80">
        <v>0.0546</v>
      </c>
      <c r="I239" s="111">
        <f>'Fascia A'!E241/Tab_pesi!E239</f>
        <v>2884.5522568187303</v>
      </c>
      <c r="J239" s="111">
        <f>fasciaB!D241/Tab_pesi!E239</f>
        <v>2609.7091479604155</v>
      </c>
      <c r="K239" s="111" t="e">
        <f>fasciaC!#REF!/Tab_pesi!E239</f>
        <v>#REF!</v>
      </c>
      <c r="L239" s="111" t="e">
        <f>fasciaD!#REF!/Tab_pesi!E239</f>
        <v>#REF!</v>
      </c>
    </row>
    <row r="240" spans="2:12" ht="17.25" customHeight="1">
      <c r="B240" s="63">
        <v>239</v>
      </c>
      <c r="C240" s="56">
        <v>8</v>
      </c>
      <c r="D240" s="56" t="s">
        <v>14</v>
      </c>
      <c r="E240" s="79">
        <v>1.2925</v>
      </c>
      <c r="F240" s="79">
        <v>0.112</v>
      </c>
      <c r="G240" s="80">
        <v>0.0921</v>
      </c>
      <c r="I240" s="111">
        <f>'Fascia A'!E242/Tab_pesi!E240</f>
        <v>2884.4023210831724</v>
      </c>
      <c r="J240" s="111">
        <f>fasciaB!D242/Tab_pesi!E240</f>
        <v>2609.941972920696</v>
      </c>
      <c r="K240" s="111" t="e">
        <f>fasciaC!#REF!/Tab_pesi!E240</f>
        <v>#REF!</v>
      </c>
      <c r="L240" s="111" t="e">
        <f>fasciaD!#REF!/Tab_pesi!E240</f>
        <v>#REF!</v>
      </c>
    </row>
    <row r="241" spans="2:12" ht="17.25" customHeight="1">
      <c r="B241" s="63">
        <v>240</v>
      </c>
      <c r="C241" s="56">
        <v>8</v>
      </c>
      <c r="D241" s="56" t="s">
        <v>14</v>
      </c>
      <c r="E241" s="79">
        <v>1.8232</v>
      </c>
      <c r="F241" s="79">
        <v>0.1024</v>
      </c>
      <c r="G241" s="80">
        <v>0.0668</v>
      </c>
      <c r="I241" s="111">
        <f>'Fascia A'!E243/Tab_pesi!E241</f>
        <v>2884.346204475647</v>
      </c>
      <c r="J241" s="111">
        <f>fasciaB!D243/Tab_pesi!E241</f>
        <v>2609.905660377359</v>
      </c>
      <c r="K241" s="111" t="e">
        <f>fasciaC!#REF!/Tab_pesi!E241</f>
        <v>#REF!</v>
      </c>
      <c r="L241" s="111" t="e">
        <f>fasciaD!#REF!/Tab_pesi!E241</f>
        <v>#REF!</v>
      </c>
    </row>
    <row r="242" spans="2:12" ht="17.25" customHeight="1">
      <c r="B242" s="63">
        <v>241</v>
      </c>
      <c r="C242" s="56">
        <v>8</v>
      </c>
      <c r="D242" s="56" t="s">
        <v>14</v>
      </c>
      <c r="E242" s="79">
        <v>1.1648</v>
      </c>
      <c r="F242" s="79">
        <v>0.0931</v>
      </c>
      <c r="G242" s="80">
        <v>0.055</v>
      </c>
      <c r="I242" s="111">
        <f>'Fascia A'!E244/Tab_pesi!E242</f>
        <v>2884.332074175824</v>
      </c>
      <c r="J242" s="111">
        <f>fasciaB!D244/Tab_pesi!E242</f>
        <v>2609.855769230769</v>
      </c>
      <c r="K242" s="111" t="e">
        <f>fasciaC!#REF!/Tab_pesi!E242</f>
        <v>#REF!</v>
      </c>
      <c r="L242" s="111" t="e">
        <f>fasciaD!#REF!/Tab_pesi!E242</f>
        <v>#REF!</v>
      </c>
    </row>
    <row r="243" spans="2:12" ht="17.25" customHeight="1">
      <c r="B243" s="63">
        <v>242</v>
      </c>
      <c r="C243" s="56">
        <v>8</v>
      </c>
      <c r="D243" s="56" t="s">
        <v>14</v>
      </c>
      <c r="E243" s="79">
        <v>1.5566</v>
      </c>
      <c r="F243" s="79">
        <v>0.1164</v>
      </c>
      <c r="G243" s="80">
        <v>0.0596</v>
      </c>
      <c r="I243" s="111">
        <f>'Fascia A'!E245/Tab_pesi!E243</f>
        <v>2884.5817808043175</v>
      </c>
      <c r="J243" s="111">
        <f>fasciaB!D245/Tab_pesi!E243</f>
        <v>2609.5592959013234</v>
      </c>
      <c r="K243" s="111" t="e">
        <f>fasciaC!#REF!/Tab_pesi!E243</f>
        <v>#REF!</v>
      </c>
      <c r="L243" s="111" t="e">
        <f>fasciaD!#REF!/Tab_pesi!E243</f>
        <v>#REF!</v>
      </c>
    </row>
    <row r="244" spans="2:12" ht="17.25" customHeight="1">
      <c r="B244" s="63">
        <v>243</v>
      </c>
      <c r="C244" s="56">
        <v>8</v>
      </c>
      <c r="D244" s="56" t="s">
        <v>14</v>
      </c>
      <c r="E244" s="79">
        <v>0.8396</v>
      </c>
      <c r="F244" s="79">
        <v>0.0933</v>
      </c>
      <c r="G244" s="80">
        <v>0.0508</v>
      </c>
      <c r="I244" s="111">
        <f>'Fascia A'!E246/Tab_pesi!E244</f>
        <v>2884.5878989995235</v>
      </c>
      <c r="J244" s="111">
        <f>fasciaB!D246/Tab_pesi!E244</f>
        <v>2609.4211529299664</v>
      </c>
      <c r="K244" s="111" t="e">
        <f>fasciaC!#REF!/Tab_pesi!E244</f>
        <v>#REF!</v>
      </c>
      <c r="L244" s="111" t="e">
        <f>fasciaD!#REF!/Tab_pesi!E244</f>
        <v>#REF!</v>
      </c>
    </row>
    <row r="245" spans="2:12" ht="17.25" customHeight="1">
      <c r="B245" s="63">
        <v>244</v>
      </c>
      <c r="C245" s="56">
        <v>8</v>
      </c>
      <c r="D245" s="56" t="s">
        <v>14</v>
      </c>
      <c r="E245" s="79">
        <v>1.1461</v>
      </c>
      <c r="F245" s="79">
        <v>0.1108</v>
      </c>
      <c r="G245" s="80">
        <v>0.0512</v>
      </c>
      <c r="I245" s="111">
        <f>'Fascia A'!E247/Tab_pesi!E245</f>
        <v>2884.573771922171</v>
      </c>
      <c r="J245" s="111">
        <f>fasciaB!D247/Tab_pesi!E245</f>
        <v>2609.4407119797575</v>
      </c>
      <c r="K245" s="111" t="e">
        <f>fasciaC!#REF!/Tab_pesi!E245</f>
        <v>#REF!</v>
      </c>
      <c r="L245" s="111" t="e">
        <f>fasciaD!#REF!/Tab_pesi!E245</f>
        <v>#REF!</v>
      </c>
    </row>
    <row r="246" spans="2:12" ht="17.25" customHeight="1">
      <c r="B246" s="63">
        <v>245</v>
      </c>
      <c r="C246" s="56">
        <v>8</v>
      </c>
      <c r="D246" s="56" t="s">
        <v>14</v>
      </c>
      <c r="E246" s="79">
        <v>0.8139</v>
      </c>
      <c r="F246" s="79">
        <v>0.0907</v>
      </c>
      <c r="G246" s="80">
        <v>0.0399</v>
      </c>
      <c r="I246" s="111">
        <f>'Fascia A'!E248/Tab_pesi!E246</f>
        <v>2884.1872465904903</v>
      </c>
      <c r="J246" s="111">
        <f>fasciaB!D248/Tab_pesi!E246</f>
        <v>2609.7554982184542</v>
      </c>
      <c r="K246" s="111" t="e">
        <f>fasciaC!#REF!/Tab_pesi!E246</f>
        <v>#REF!</v>
      </c>
      <c r="L246" s="111" t="e">
        <f>fasciaD!#REF!/Tab_pesi!E246</f>
        <v>#REF!</v>
      </c>
    </row>
    <row r="247" spans="2:12" ht="17.25" customHeight="1">
      <c r="B247" s="63">
        <v>246</v>
      </c>
      <c r="C247" s="56">
        <v>8</v>
      </c>
      <c r="D247" s="56" t="s">
        <v>14</v>
      </c>
      <c r="E247" s="79">
        <v>0.8639</v>
      </c>
      <c r="F247" s="79">
        <v>0.0887</v>
      </c>
      <c r="G247" s="80">
        <v>0.0474</v>
      </c>
      <c r="I247" s="111">
        <f>'Fascia A'!E249/Tab_pesi!E247</f>
        <v>2884.546822548906</v>
      </c>
      <c r="J247" s="111">
        <f>fasciaB!D249/Tab_pesi!E247</f>
        <v>2609.5381409885404</v>
      </c>
      <c r="K247" s="111" t="e">
        <f>fasciaC!#REF!/Tab_pesi!E247</f>
        <v>#REF!</v>
      </c>
      <c r="L247" s="111" t="e">
        <f>fasciaD!#REF!/Tab_pesi!E247</f>
        <v>#REF!</v>
      </c>
    </row>
    <row r="248" spans="2:12" ht="17.25" customHeight="1">
      <c r="B248" s="63">
        <v>247</v>
      </c>
      <c r="C248" s="56">
        <v>8</v>
      </c>
      <c r="D248" s="56" t="s">
        <v>14</v>
      </c>
      <c r="E248" s="79">
        <v>0.7393</v>
      </c>
      <c r="F248" s="79">
        <v>0.0969</v>
      </c>
      <c r="G248" s="80">
        <v>0.0552</v>
      </c>
      <c r="I248" s="111">
        <f>'Fascia A'!E250/Tab_pesi!E248</f>
        <v>2884.9587447585554</v>
      </c>
      <c r="J248" s="111">
        <f>fasciaB!D250/Tab_pesi!E248</f>
        <v>2610.225889354795</v>
      </c>
      <c r="K248" s="111" t="e">
        <f>fasciaC!#REF!/Tab_pesi!E248</f>
        <v>#REF!</v>
      </c>
      <c r="L248" s="111" t="e">
        <f>fasciaD!#REF!/Tab_pesi!E248</f>
        <v>#REF!</v>
      </c>
    </row>
    <row r="249" spans="2:12" ht="17.25" customHeight="1">
      <c r="B249" s="63">
        <v>248</v>
      </c>
      <c r="C249" s="56">
        <v>8</v>
      </c>
      <c r="D249" s="56" t="s">
        <v>14</v>
      </c>
      <c r="E249" s="79">
        <v>0.7633</v>
      </c>
      <c r="F249" s="79">
        <v>0.0943</v>
      </c>
      <c r="G249" s="80">
        <v>0.0803</v>
      </c>
      <c r="I249" s="111">
        <f>'Fascia A'!E251/Tab_pesi!E249</f>
        <v>2884.606314686231</v>
      </c>
      <c r="J249" s="111">
        <f>fasciaB!D251/Tab_pesi!E249</f>
        <v>2609.917463644701</v>
      </c>
      <c r="K249" s="111" t="e">
        <f>fasciaC!#REF!/Tab_pesi!E249</f>
        <v>#REF!</v>
      </c>
      <c r="L249" s="111" t="e">
        <f>fasciaD!#REF!/Tab_pesi!E249</f>
        <v>#REF!</v>
      </c>
    </row>
    <row r="250" spans="2:12" ht="17.25" customHeight="1">
      <c r="B250" s="63">
        <v>249</v>
      </c>
      <c r="C250" s="56">
        <v>8</v>
      </c>
      <c r="D250" s="56" t="s">
        <v>14</v>
      </c>
      <c r="E250" s="79">
        <v>0.5676</v>
      </c>
      <c r="F250" s="79">
        <v>0.1158</v>
      </c>
      <c r="G250" s="80">
        <v>0.0861</v>
      </c>
      <c r="I250" s="111">
        <f>'Fascia A'!E252/Tab_pesi!E250</f>
        <v>2883.826638477801</v>
      </c>
      <c r="J250" s="111">
        <f>fasciaB!D252/Tab_pesi!E250</f>
        <v>2609.9013389711067</v>
      </c>
      <c r="K250" s="111" t="e">
        <f>fasciaC!#REF!/Tab_pesi!E250</f>
        <v>#REF!</v>
      </c>
      <c r="L250" s="111" t="e">
        <f>fasciaD!#REF!/Tab_pesi!E250</f>
        <v>#REF!</v>
      </c>
    </row>
    <row r="251" spans="2:12" ht="17.25" customHeight="1">
      <c r="B251" s="63">
        <v>250</v>
      </c>
      <c r="C251" s="56">
        <v>8</v>
      </c>
      <c r="D251" s="56" t="s">
        <v>14</v>
      </c>
      <c r="E251" s="79">
        <v>0.8348</v>
      </c>
      <c r="F251" s="79">
        <v>0.1776</v>
      </c>
      <c r="G251" s="80">
        <v>0.067</v>
      </c>
      <c r="I251" s="111">
        <f>'Fascia A'!E253/Tab_pesi!E251</f>
        <v>2884.115955917585</v>
      </c>
      <c r="J251" s="111">
        <f>fasciaB!D253/Tab_pesi!E251</f>
        <v>2610.002395783421</v>
      </c>
      <c r="K251" s="111" t="e">
        <f>fasciaC!#REF!/Tab_pesi!E251</f>
        <v>#REF!</v>
      </c>
      <c r="L251" s="111" t="e">
        <f>fasciaD!#REF!/Tab_pesi!E251</f>
        <v>#REF!</v>
      </c>
    </row>
    <row r="252" spans="2:12" ht="17.25" customHeight="1">
      <c r="B252" s="63">
        <v>251</v>
      </c>
      <c r="C252" s="56">
        <v>8</v>
      </c>
      <c r="D252" s="56" t="s">
        <v>14</v>
      </c>
      <c r="E252" s="79">
        <v>0.5745</v>
      </c>
      <c r="F252" s="79">
        <v>0.1289</v>
      </c>
      <c r="G252" s="80">
        <v>0.0632</v>
      </c>
      <c r="I252" s="111">
        <f>'Fascia A'!E254/Tab_pesi!E252</f>
        <v>2884.4560487380327</v>
      </c>
      <c r="J252" s="111">
        <f>fasciaB!D254/Tab_pesi!E252</f>
        <v>2610.0087032201914</v>
      </c>
      <c r="K252" s="111" t="e">
        <f>fasciaC!#REF!/Tab_pesi!E252</f>
        <v>#REF!</v>
      </c>
      <c r="L252" s="111" t="e">
        <f>fasciaD!#REF!/Tab_pesi!E252</f>
        <v>#REF!</v>
      </c>
    </row>
    <row r="253" spans="2:12" ht="17.25" customHeight="1">
      <c r="B253" s="63">
        <v>252</v>
      </c>
      <c r="C253" s="56">
        <v>8</v>
      </c>
      <c r="D253" s="56" t="s">
        <v>14</v>
      </c>
      <c r="E253" s="79">
        <v>0.4053</v>
      </c>
      <c r="F253" s="79">
        <v>0.1411</v>
      </c>
      <c r="G253" s="80">
        <v>0.0923</v>
      </c>
      <c r="I253" s="111">
        <f>'Fascia A'!E255/Tab_pesi!E253</f>
        <v>2885.122131754256</v>
      </c>
      <c r="J253" s="111">
        <f>fasciaB!D255/Tab_pesi!E253</f>
        <v>2609.5731556871456</v>
      </c>
      <c r="K253" s="111" t="e">
        <f>fasciaC!#REF!/Tab_pesi!E253</f>
        <v>#REF!</v>
      </c>
      <c r="L253" s="111" t="e">
        <f>fasciaD!#REF!/Tab_pesi!E253</f>
        <v>#REF!</v>
      </c>
    </row>
    <row r="254" spans="2:12" ht="17.25" customHeight="1">
      <c r="B254" s="63">
        <v>253</v>
      </c>
      <c r="C254" s="56">
        <v>8</v>
      </c>
      <c r="D254" s="56" t="s">
        <v>14</v>
      </c>
      <c r="E254" s="79">
        <v>0.9229</v>
      </c>
      <c r="F254" s="79">
        <v>0.1238</v>
      </c>
      <c r="G254" s="80">
        <v>0.0753</v>
      </c>
      <c r="I254" s="111">
        <f>'Fascia A'!E256/Tab_pesi!E254</f>
        <v>2884.624553039332</v>
      </c>
      <c r="J254" s="111">
        <f>fasciaB!D256/Tab_pesi!E254</f>
        <v>2609.383465164156</v>
      </c>
      <c r="K254" s="111" t="e">
        <f>fasciaC!#REF!/Tab_pesi!E254</f>
        <v>#REF!</v>
      </c>
      <c r="L254" s="111" t="e">
        <f>fasciaD!#REF!/Tab_pesi!E254</f>
        <v>#REF!</v>
      </c>
    </row>
    <row r="255" spans="2:12" ht="17.25" customHeight="1">
      <c r="B255" s="63">
        <v>254</v>
      </c>
      <c r="C255" s="56">
        <v>8</v>
      </c>
      <c r="D255" s="56" t="s">
        <v>14</v>
      </c>
      <c r="E255" s="79">
        <v>0.5502</v>
      </c>
      <c r="F255" s="79">
        <v>0.0901</v>
      </c>
      <c r="G255" s="80">
        <v>0.0558</v>
      </c>
      <c r="I255" s="111">
        <f>'Fascia A'!E257/Tab_pesi!E255</f>
        <v>2884.4783715012722</v>
      </c>
      <c r="J255" s="111">
        <f>fasciaB!D257/Tab_pesi!E255</f>
        <v>2609.8691384950926</v>
      </c>
      <c r="K255" s="111" t="e">
        <f>fasciaC!#REF!/Tab_pesi!E255</f>
        <v>#REF!</v>
      </c>
      <c r="L255" s="111" t="e">
        <f>fasciaD!#REF!/Tab_pesi!E255</f>
        <v>#REF!</v>
      </c>
    </row>
    <row r="256" spans="2:12" ht="17.25" customHeight="1">
      <c r="B256" s="63">
        <v>255</v>
      </c>
      <c r="C256" s="56">
        <v>8</v>
      </c>
      <c r="D256" s="56" t="s">
        <v>14</v>
      </c>
      <c r="E256" s="79">
        <v>0.5426</v>
      </c>
      <c r="F256" s="79">
        <v>0.1387</v>
      </c>
      <c r="G256" s="80">
        <v>0.0795</v>
      </c>
      <c r="I256" s="111">
        <f>'Fascia A'!E258/Tab_pesi!E256</f>
        <v>2884.5189826760047</v>
      </c>
      <c r="J256" s="111">
        <f>fasciaB!D258/Tab_pesi!E256</f>
        <v>2610.081091043126</v>
      </c>
      <c r="K256" s="111" t="e">
        <f>fasciaC!#REF!/Tab_pesi!E256</f>
        <v>#REF!</v>
      </c>
      <c r="L256" s="111" t="e">
        <f>fasciaD!#REF!/Tab_pesi!E256</f>
        <v>#REF!</v>
      </c>
    </row>
    <row r="257" spans="2:12" ht="17.25" customHeight="1">
      <c r="B257" s="63">
        <v>256</v>
      </c>
      <c r="C257" s="56">
        <v>8</v>
      </c>
      <c r="D257" s="56" t="s">
        <v>14</v>
      </c>
      <c r="E257" s="79">
        <v>0.67</v>
      </c>
      <c r="F257" s="79">
        <v>0.1076</v>
      </c>
      <c r="G257" s="80">
        <v>0.0678</v>
      </c>
      <c r="I257" s="111">
        <f>'Fascia A'!E259/Tab_pesi!E257</f>
        <v>2884.2985074626863</v>
      </c>
      <c r="J257" s="111">
        <f>fasciaB!D259/Tab_pesi!E257</f>
        <v>2609.7462686567164</v>
      </c>
      <c r="K257" s="111" t="e">
        <f>fasciaC!#REF!/Tab_pesi!E257</f>
        <v>#REF!</v>
      </c>
      <c r="L257" s="111" t="e">
        <f>fasciaD!#REF!/Tab_pesi!E257</f>
        <v>#REF!</v>
      </c>
    </row>
    <row r="258" spans="2:12" ht="17.25" customHeight="1">
      <c r="B258" s="63">
        <v>257</v>
      </c>
      <c r="C258" s="56">
        <v>9</v>
      </c>
      <c r="D258" s="56" t="s">
        <v>2</v>
      </c>
      <c r="E258" s="79">
        <v>1.6943</v>
      </c>
      <c r="F258" s="79">
        <v>0.4121</v>
      </c>
      <c r="G258" s="80">
        <v>0.0767</v>
      </c>
      <c r="I258" s="111">
        <f>'Fascia A'!E260/Tab_pesi!E258</f>
        <v>2884.39473528891</v>
      </c>
      <c r="J258" s="111">
        <f>fasciaB!D260/Tab_pesi!E258</f>
        <v>2609.7562415156704</v>
      </c>
      <c r="K258" s="111" t="e">
        <f>fasciaC!#REF!/Tab_pesi!E258</f>
        <v>#REF!</v>
      </c>
      <c r="L258" s="111" t="e">
        <f>fasciaD!#REF!/Tab_pesi!E258</f>
        <v>#REF!</v>
      </c>
    </row>
    <row r="259" spans="2:12" ht="17.25" customHeight="1">
      <c r="B259" s="63">
        <v>258</v>
      </c>
      <c r="C259" s="56">
        <v>9</v>
      </c>
      <c r="D259" s="56" t="s">
        <v>2</v>
      </c>
      <c r="E259" s="79">
        <v>1.0955</v>
      </c>
      <c r="F259" s="79">
        <v>0.4037</v>
      </c>
      <c r="G259" s="80">
        <v>0.0733</v>
      </c>
      <c r="I259" s="111">
        <f>'Fascia A'!E261/Tab_pesi!E259</f>
        <v>2884.3906891830215</v>
      </c>
      <c r="J259" s="111">
        <f>fasciaB!D261/Tab_pesi!E259</f>
        <v>2609.5481515289825</v>
      </c>
      <c r="K259" s="111" t="e">
        <f>fasciaC!#REF!/Tab_pesi!E259</f>
        <v>#REF!</v>
      </c>
      <c r="L259" s="111" t="e">
        <f>fasciaD!#REF!/Tab_pesi!E259</f>
        <v>#REF!</v>
      </c>
    </row>
    <row r="260" spans="2:12" ht="17.25" customHeight="1">
      <c r="B260" s="63">
        <v>259</v>
      </c>
      <c r="C260" s="56">
        <v>9</v>
      </c>
      <c r="D260" s="56" t="s">
        <v>2</v>
      </c>
      <c r="E260" s="79">
        <v>1.6624</v>
      </c>
      <c r="F260" s="79">
        <v>0.3737</v>
      </c>
      <c r="G260" s="80">
        <v>0.0699</v>
      </c>
      <c r="I260" s="111">
        <f>'Fascia A'!E262/Tab_pesi!E260</f>
        <v>2884.426130895091</v>
      </c>
      <c r="J260" s="111">
        <f>fasciaB!D262/Tab_pesi!E260</f>
        <v>2609.78103946102</v>
      </c>
      <c r="K260" s="111" t="e">
        <f>fasciaC!#REF!/Tab_pesi!E260</f>
        <v>#REF!</v>
      </c>
      <c r="L260" s="111" t="e">
        <f>fasciaD!#REF!/Tab_pesi!E260</f>
        <v>#REF!</v>
      </c>
    </row>
    <row r="261" spans="2:12" ht="17.25" customHeight="1">
      <c r="B261" s="63">
        <v>260</v>
      </c>
      <c r="C261" s="56">
        <v>9</v>
      </c>
      <c r="D261" s="56" t="s">
        <v>2</v>
      </c>
      <c r="E261" s="79">
        <v>0.9189</v>
      </c>
      <c r="F261" s="79">
        <v>0.3653</v>
      </c>
      <c r="G261" s="80">
        <v>0.0608</v>
      </c>
      <c r="I261" s="111">
        <f>'Fascia A'!E263/Tab_pesi!E261</f>
        <v>2884.6664490151265</v>
      </c>
      <c r="J261" s="111">
        <f>fasciaB!D263/Tab_pesi!E261</f>
        <v>2609.4243116770053</v>
      </c>
      <c r="K261" s="111" t="e">
        <f>fasciaC!#REF!/Tab_pesi!E261</f>
        <v>#REF!</v>
      </c>
      <c r="L261" s="111" t="e">
        <f>fasciaD!#REF!/Tab_pesi!E261</f>
        <v>#REF!</v>
      </c>
    </row>
    <row r="262" spans="2:12" ht="17.25" customHeight="1">
      <c r="B262" s="63">
        <v>261</v>
      </c>
      <c r="C262" s="56">
        <v>9</v>
      </c>
      <c r="D262" s="56" t="s">
        <v>2</v>
      </c>
      <c r="E262" s="79">
        <v>0.9715</v>
      </c>
      <c r="F262" s="79">
        <v>0.5108</v>
      </c>
      <c r="G262" s="80">
        <v>0.0893</v>
      </c>
      <c r="I262" s="111">
        <f>'Fascia A'!E264/Tab_pesi!E262</f>
        <v>2884.570252187339</v>
      </c>
      <c r="J262" s="111">
        <f>fasciaB!D264/Tab_pesi!E262</f>
        <v>2609.583118888317</v>
      </c>
      <c r="K262" s="111" t="e">
        <f>fasciaC!#REF!/Tab_pesi!E262</f>
        <v>#REF!</v>
      </c>
      <c r="L262" s="111" t="e">
        <f>fasciaD!#REF!/Tab_pesi!E262</f>
        <v>#REF!</v>
      </c>
    </row>
    <row r="263" spans="2:12" ht="17.25" customHeight="1">
      <c r="B263" s="63">
        <v>262</v>
      </c>
      <c r="C263" s="56">
        <v>9</v>
      </c>
      <c r="D263" s="56" t="s">
        <v>2</v>
      </c>
      <c r="E263" s="79">
        <v>0.6148</v>
      </c>
      <c r="F263" s="79">
        <v>0.3563</v>
      </c>
      <c r="G263" s="80">
        <v>0.0951</v>
      </c>
      <c r="I263" s="111">
        <f>'Fascia A'!E265/Tab_pesi!E263</f>
        <v>2884.1411841249187</v>
      </c>
      <c r="J263" s="111">
        <f>fasciaB!D265/Tab_pesi!E263</f>
        <v>2609.8893949251787</v>
      </c>
      <c r="K263" s="111" t="e">
        <f>fasciaC!#REF!/Tab_pesi!E263</f>
        <v>#REF!</v>
      </c>
      <c r="L263" s="111" t="e">
        <f>fasciaD!#REF!/Tab_pesi!E263</f>
        <v>#REF!</v>
      </c>
    </row>
    <row r="264" spans="2:12" ht="17.25" customHeight="1">
      <c r="B264" s="63">
        <v>263</v>
      </c>
      <c r="C264" s="56">
        <v>9</v>
      </c>
      <c r="D264" s="56" t="s">
        <v>2</v>
      </c>
      <c r="E264" s="79">
        <v>2.6881</v>
      </c>
      <c r="F264" s="79">
        <v>0.5753</v>
      </c>
      <c r="G264" s="80">
        <v>0.0504</v>
      </c>
      <c r="I264" s="111">
        <f>'Fascia A'!E266/Tab_pesi!E264</f>
        <v>2884.360700866783</v>
      </c>
      <c r="J264" s="111">
        <f>fasciaB!D266/Tab_pesi!E264</f>
        <v>2609.835943603289</v>
      </c>
      <c r="K264" s="111" t="e">
        <f>fasciaC!#REF!/Tab_pesi!E264</f>
        <v>#REF!</v>
      </c>
      <c r="L264" s="111" t="e">
        <f>fasciaD!#REF!/Tab_pesi!E264</f>
        <v>#REF!</v>
      </c>
    </row>
    <row r="265" spans="2:12" ht="17.25" customHeight="1">
      <c r="B265" s="63">
        <v>264</v>
      </c>
      <c r="C265" s="56">
        <v>9</v>
      </c>
      <c r="D265" s="56" t="s">
        <v>2</v>
      </c>
      <c r="E265" s="79">
        <v>1.5851</v>
      </c>
      <c r="F265" s="79">
        <v>0.3254</v>
      </c>
      <c r="G265" s="80">
        <v>0.0458</v>
      </c>
      <c r="I265" s="111">
        <f>'Fascia A'!E267/Tab_pesi!E265</f>
        <v>2884.524635669674</v>
      </c>
      <c r="J265" s="111">
        <f>fasciaB!D267/Tab_pesi!E265</f>
        <v>2609.6082266103085</v>
      </c>
      <c r="K265" s="111" t="e">
        <f>fasciaC!#REF!/Tab_pesi!E265</f>
        <v>#REF!</v>
      </c>
      <c r="L265" s="111" t="e">
        <f>fasciaD!#REF!/Tab_pesi!E265</f>
        <v>#REF!</v>
      </c>
    </row>
    <row r="266" spans="2:12" ht="17.25" customHeight="1">
      <c r="B266" s="63">
        <v>265</v>
      </c>
      <c r="C266" s="56">
        <v>9</v>
      </c>
      <c r="D266" s="56" t="s">
        <v>2</v>
      </c>
      <c r="E266" s="79">
        <v>1.8591</v>
      </c>
      <c r="F266" s="79">
        <v>0.549</v>
      </c>
      <c r="G266" s="80">
        <v>0.0817</v>
      </c>
      <c r="I266" s="111">
        <f>'Fascia A'!E268/Tab_pesi!E266</f>
        <v>2884.309612177936</v>
      </c>
      <c r="J266" s="111">
        <f>fasciaB!D268/Tab_pesi!E266</f>
        <v>2609.8649884352644</v>
      </c>
      <c r="K266" s="111" t="e">
        <f>fasciaC!#REF!/Tab_pesi!E266</f>
        <v>#REF!</v>
      </c>
      <c r="L266" s="111" t="e">
        <f>fasciaD!#REF!/Tab_pesi!E266</f>
        <v>#REF!</v>
      </c>
    </row>
    <row r="267" spans="2:12" ht="17.25" customHeight="1">
      <c r="B267" s="63">
        <v>266</v>
      </c>
      <c r="C267" s="56">
        <v>9</v>
      </c>
      <c r="D267" s="56" t="s">
        <v>2</v>
      </c>
      <c r="E267" s="79">
        <v>1.0327</v>
      </c>
      <c r="F267" s="79">
        <v>0.4189</v>
      </c>
      <c r="G267" s="80">
        <v>0.0634</v>
      </c>
      <c r="I267" s="111">
        <f>'Fascia A'!E269/Tab_pesi!E267</f>
        <v>2884.3226493657403</v>
      </c>
      <c r="J267" s="111">
        <f>fasciaB!D269/Tab_pesi!E267</f>
        <v>2609.731771085504</v>
      </c>
      <c r="K267" s="111" t="e">
        <f>fasciaC!#REF!/Tab_pesi!E267</f>
        <v>#REF!</v>
      </c>
      <c r="L267" s="111" t="e">
        <f>fasciaD!#REF!/Tab_pesi!E267</f>
        <v>#REF!</v>
      </c>
    </row>
    <row r="268" spans="2:12" ht="17.25" customHeight="1">
      <c r="B268" s="63">
        <v>267</v>
      </c>
      <c r="C268" s="56">
        <v>9</v>
      </c>
      <c r="D268" s="56" t="s">
        <v>2</v>
      </c>
      <c r="E268" s="79">
        <v>0.7718</v>
      </c>
      <c r="F268" s="79">
        <v>0.3033</v>
      </c>
      <c r="G268" s="80">
        <v>0.0867</v>
      </c>
      <c r="I268" s="111">
        <f>'Fascia A'!E270/Tab_pesi!E268</f>
        <v>2884.762891940917</v>
      </c>
      <c r="J268" s="111">
        <f>fasciaB!D270/Tab_pesi!E268</f>
        <v>2609.5361492614666</v>
      </c>
      <c r="K268" s="111" t="e">
        <f>fasciaC!#REF!/Tab_pesi!E268</f>
        <v>#REF!</v>
      </c>
      <c r="L268" s="111" t="e">
        <f>fasciaD!#REF!/Tab_pesi!E268</f>
        <v>#REF!</v>
      </c>
    </row>
    <row r="269" spans="2:12" ht="17.25" customHeight="1">
      <c r="B269" s="63">
        <v>268</v>
      </c>
      <c r="C269" s="56">
        <v>9</v>
      </c>
      <c r="D269" s="56" t="s">
        <v>2</v>
      </c>
      <c r="E269" s="79">
        <v>0.8238</v>
      </c>
      <c r="F269" s="79">
        <v>0.3577</v>
      </c>
      <c r="G269" s="80">
        <v>0.0817</v>
      </c>
      <c r="I269" s="111">
        <f>'Fascia A'!E271/Tab_pesi!E269</f>
        <v>2884.753580966254</v>
      </c>
      <c r="J269" s="111">
        <f>fasciaB!D271/Tab_pesi!E269</f>
        <v>2609.6382617140084</v>
      </c>
      <c r="K269" s="111" t="e">
        <f>fasciaC!#REF!/Tab_pesi!E269</f>
        <v>#REF!</v>
      </c>
      <c r="L269" s="111" t="e">
        <f>fasciaD!#REF!/Tab_pesi!E269</f>
        <v>#REF!</v>
      </c>
    </row>
    <row r="270" spans="2:12" ht="17.25" customHeight="1">
      <c r="B270" s="63">
        <v>269</v>
      </c>
      <c r="C270" s="56">
        <v>9</v>
      </c>
      <c r="D270" s="56" t="s">
        <v>2</v>
      </c>
      <c r="E270" s="79">
        <v>1.5923</v>
      </c>
      <c r="F270" s="79">
        <v>0.4434</v>
      </c>
      <c r="G270" s="80">
        <v>0.0969</v>
      </c>
      <c r="I270" s="111">
        <f>'Fascia A'!E272/Tab_pesi!E270</f>
        <v>2884.5380895559883</v>
      </c>
      <c r="J270" s="111">
        <f>fasciaB!D272/Tab_pesi!E270</f>
        <v>2609.841110343528</v>
      </c>
      <c r="K270" s="111" t="e">
        <f>fasciaC!#REF!/Tab_pesi!E270</f>
        <v>#REF!</v>
      </c>
      <c r="L270" s="111" t="e">
        <f>fasciaD!#REF!/Tab_pesi!E270</f>
        <v>#REF!</v>
      </c>
    </row>
    <row r="271" spans="2:12" ht="17.25" customHeight="1">
      <c r="B271" s="63">
        <v>270</v>
      </c>
      <c r="C271" s="56">
        <v>9</v>
      </c>
      <c r="D271" s="56" t="s">
        <v>2</v>
      </c>
      <c r="E271" s="79">
        <v>0.6768</v>
      </c>
      <c r="F271" s="79">
        <v>0.3071</v>
      </c>
      <c r="G271" s="80">
        <v>0.0825</v>
      </c>
      <c r="I271" s="111">
        <f>'Fascia A'!E273/Tab_pesi!E271</f>
        <v>2884.441489361702</v>
      </c>
      <c r="J271" s="111">
        <f>fasciaB!D273/Tab_pesi!E271</f>
        <v>2609.4267139479907</v>
      </c>
      <c r="K271" s="111" t="e">
        <f>fasciaC!#REF!/Tab_pesi!E271</f>
        <v>#REF!</v>
      </c>
      <c r="L271" s="111" t="e">
        <f>fasciaD!#REF!/Tab_pesi!E271</f>
        <v>#REF!</v>
      </c>
    </row>
    <row r="272" spans="2:12" ht="17.25" customHeight="1">
      <c r="B272" s="63">
        <v>271</v>
      </c>
      <c r="C272" s="56">
        <v>9</v>
      </c>
      <c r="D272" s="56" t="s">
        <v>14</v>
      </c>
      <c r="E272" s="79">
        <v>1.6875</v>
      </c>
      <c r="F272" s="79">
        <v>0.0807</v>
      </c>
      <c r="G272" s="80">
        <v>0.0701</v>
      </c>
      <c r="I272" s="111">
        <f>'Fascia A'!E274/Tab_pesi!E272</f>
        <v>2884.343703703704</v>
      </c>
      <c r="J272" s="111">
        <f>fasciaB!D274/Tab_pesi!E272</f>
        <v>2609.89037037037</v>
      </c>
      <c r="K272" s="111" t="e">
        <f>fasciaC!#REF!/Tab_pesi!E272</f>
        <v>#REF!</v>
      </c>
      <c r="L272" s="111" t="e">
        <f>fasciaD!#REF!/Tab_pesi!E272</f>
        <v>#REF!</v>
      </c>
    </row>
    <row r="273" spans="2:12" ht="17.25" customHeight="1">
      <c r="B273" s="63">
        <v>272</v>
      </c>
      <c r="C273" s="56">
        <v>9</v>
      </c>
      <c r="D273" s="56" t="s">
        <v>14</v>
      </c>
      <c r="E273" s="79">
        <v>1.4524</v>
      </c>
      <c r="F273" s="79">
        <v>0.1072</v>
      </c>
      <c r="G273" s="80">
        <v>0.0873</v>
      </c>
      <c r="I273" s="111">
        <f>'Fascia A'!E275/Tab_pesi!E273</f>
        <v>2884.2261085100527</v>
      </c>
      <c r="J273" s="111">
        <f>fasciaB!D275/Tab_pesi!E273</f>
        <v>2609.8251170476456</v>
      </c>
      <c r="K273" s="111" t="e">
        <f>fasciaC!#REF!/Tab_pesi!E273</f>
        <v>#REF!</v>
      </c>
      <c r="L273" s="111" t="e">
        <f>fasciaD!#REF!/Tab_pesi!E273</f>
        <v>#REF!</v>
      </c>
    </row>
    <row r="274" spans="2:12" ht="17.25" customHeight="1">
      <c r="B274" s="63">
        <v>273</v>
      </c>
      <c r="C274" s="56">
        <v>9</v>
      </c>
      <c r="D274" s="56" t="s">
        <v>14</v>
      </c>
      <c r="E274" s="79">
        <v>1.0592</v>
      </c>
      <c r="F274" s="79">
        <v>0.0847</v>
      </c>
      <c r="G274" s="80">
        <v>0.0779</v>
      </c>
      <c r="I274" s="111">
        <f>'Fascia A'!E276/Tab_pesi!E274</f>
        <v>2884.526057401813</v>
      </c>
      <c r="J274" s="111">
        <f>fasciaB!D276/Tab_pesi!E274</f>
        <v>2609.5638217522664</v>
      </c>
      <c r="K274" s="111" t="e">
        <f>fasciaC!#REF!/Tab_pesi!E274</f>
        <v>#REF!</v>
      </c>
      <c r="L274" s="111" t="e">
        <f>fasciaD!#REF!/Tab_pesi!E274</f>
        <v>#REF!</v>
      </c>
    </row>
    <row r="275" spans="2:12" ht="17.25" customHeight="1">
      <c r="B275" s="63">
        <v>274</v>
      </c>
      <c r="C275" s="56">
        <v>9</v>
      </c>
      <c r="D275" s="56" t="s">
        <v>14</v>
      </c>
      <c r="E275" s="79">
        <v>1.7445</v>
      </c>
      <c r="F275" s="79">
        <v>0.1238</v>
      </c>
      <c r="G275" s="80">
        <v>0.0741</v>
      </c>
      <c r="I275" s="111">
        <f>'Fascia A'!E277/Tab_pesi!E275</f>
        <v>2884.5571797076527</v>
      </c>
      <c r="J275" s="111">
        <f>fasciaB!D277/Tab_pesi!E275</f>
        <v>2609.6589280596163</v>
      </c>
      <c r="K275" s="111" t="e">
        <f>fasciaC!#REF!/Tab_pesi!E275</f>
        <v>#REF!</v>
      </c>
      <c r="L275" s="111" t="e">
        <f>fasciaD!#REF!/Tab_pesi!E275</f>
        <v>#REF!</v>
      </c>
    </row>
    <row r="276" spans="2:12" ht="17.25" customHeight="1">
      <c r="B276" s="63">
        <v>275</v>
      </c>
      <c r="C276" s="56">
        <v>9</v>
      </c>
      <c r="D276" s="56" t="s">
        <v>14</v>
      </c>
      <c r="E276" s="79">
        <v>1.1606</v>
      </c>
      <c r="F276" s="79">
        <v>0.103</v>
      </c>
      <c r="G276" s="80">
        <v>0.0618</v>
      </c>
      <c r="I276" s="111">
        <f>'Fascia A'!E278/Tab_pesi!E276</f>
        <v>2884.3873858349125</v>
      </c>
      <c r="J276" s="111">
        <f>fasciaB!D278/Tab_pesi!E276</f>
        <v>2609.865586765466</v>
      </c>
      <c r="K276" s="111" t="e">
        <f>fasciaC!#REF!/Tab_pesi!E276</f>
        <v>#REF!</v>
      </c>
      <c r="L276" s="111" t="e">
        <f>fasciaD!#REF!/Tab_pesi!E276</f>
        <v>#REF!</v>
      </c>
    </row>
    <row r="277" spans="2:12" ht="17.25" customHeight="1">
      <c r="B277" s="63">
        <v>276</v>
      </c>
      <c r="C277" s="56">
        <v>9</v>
      </c>
      <c r="D277" s="56" t="s">
        <v>14</v>
      </c>
      <c r="E277" s="79">
        <v>0.5309</v>
      </c>
      <c r="F277" s="79">
        <v>0.101</v>
      </c>
      <c r="G277" s="80">
        <v>0.0813</v>
      </c>
      <c r="I277" s="111">
        <f>'Fascia A'!E279/Tab_pesi!E277</f>
        <v>2884.15897532492</v>
      </c>
      <c r="J277" s="111">
        <f>fasciaB!D279/Tab_pesi!E277</f>
        <v>2609.870032021096</v>
      </c>
      <c r="K277" s="111" t="e">
        <f>fasciaC!#REF!/Tab_pesi!E277</f>
        <v>#REF!</v>
      </c>
      <c r="L277" s="111" t="e">
        <f>fasciaD!#REF!/Tab_pesi!E277</f>
        <v>#REF!</v>
      </c>
    </row>
    <row r="278" spans="2:12" ht="17.25" customHeight="1">
      <c r="B278" s="63">
        <v>277</v>
      </c>
      <c r="C278" s="56">
        <v>9</v>
      </c>
      <c r="D278" s="56" t="s">
        <v>14</v>
      </c>
      <c r="E278" s="79">
        <v>1.3061</v>
      </c>
      <c r="F278" s="79">
        <v>0.0887</v>
      </c>
      <c r="G278" s="80">
        <v>0.051</v>
      </c>
      <c r="I278" s="111">
        <f>'Fascia A'!E280/Tab_pesi!E278</f>
        <v>2884.5570783247836</v>
      </c>
      <c r="J278" s="111">
        <f>fasciaB!D280/Tab_pesi!E278</f>
        <v>2609.5934461373554</v>
      </c>
      <c r="K278" s="111" t="e">
        <f>fasciaC!#REF!/Tab_pesi!E278</f>
        <v>#REF!</v>
      </c>
      <c r="L278" s="111" t="e">
        <f>fasciaD!#REF!/Tab_pesi!E278</f>
        <v>#REF!</v>
      </c>
    </row>
    <row r="279" spans="2:12" ht="17.25" customHeight="1">
      <c r="B279" s="63">
        <v>278</v>
      </c>
      <c r="C279" s="56">
        <v>9</v>
      </c>
      <c r="D279" s="56" t="s">
        <v>14</v>
      </c>
      <c r="E279" s="79">
        <v>0.7742</v>
      </c>
      <c r="F279" s="79">
        <v>0.0843</v>
      </c>
      <c r="G279" s="80">
        <v>0.0504</v>
      </c>
      <c r="I279" s="111">
        <f>'Fascia A'!E281/Tab_pesi!E279</f>
        <v>2884.3063807801605</v>
      </c>
      <c r="J279" s="111">
        <f>fasciaB!D281/Tab_pesi!E279</f>
        <v>2609.932833893051</v>
      </c>
      <c r="K279" s="111" t="e">
        <f>fasciaC!#REF!/Tab_pesi!E279</f>
        <v>#REF!</v>
      </c>
      <c r="L279" s="111" t="e">
        <f>fasciaD!#REF!/Tab_pesi!E279</f>
        <v>#REF!</v>
      </c>
    </row>
    <row r="280" spans="2:12" ht="17.25" customHeight="1">
      <c r="B280" s="63">
        <v>279</v>
      </c>
      <c r="C280" s="56">
        <v>9</v>
      </c>
      <c r="D280" s="56" t="s">
        <v>14</v>
      </c>
      <c r="E280" s="79">
        <v>0.5913</v>
      </c>
      <c r="F280" s="79">
        <v>0.1044</v>
      </c>
      <c r="G280" s="80">
        <v>0.0953</v>
      </c>
      <c r="I280" s="111">
        <f>'Fascia A'!E282/Tab_pesi!E280</f>
        <v>2883.967529173008</v>
      </c>
      <c r="J280" s="111">
        <f>fasciaB!D282/Tab_pesi!E280</f>
        <v>2609.9103669879923</v>
      </c>
      <c r="K280" s="111" t="e">
        <f>fasciaC!#REF!/Tab_pesi!E280</f>
        <v>#REF!</v>
      </c>
      <c r="L280" s="111" t="e">
        <f>fasciaD!#REF!/Tab_pesi!E280</f>
        <v>#REF!</v>
      </c>
    </row>
    <row r="281" spans="2:12" ht="17.25" customHeight="1">
      <c r="B281" s="63">
        <v>280</v>
      </c>
      <c r="C281" s="56">
        <v>9</v>
      </c>
      <c r="D281" s="56" t="s">
        <v>14</v>
      </c>
      <c r="E281" s="79">
        <v>0.7451</v>
      </c>
      <c r="F281" s="79">
        <v>0.1273</v>
      </c>
      <c r="G281" s="80">
        <v>0.1032</v>
      </c>
      <c r="I281" s="111">
        <f>'Fascia A'!E283/Tab_pesi!E281</f>
        <v>2884.538988055295</v>
      </c>
      <c r="J281" s="111">
        <f>fasciaB!D283/Tab_pesi!E281</f>
        <v>2609.7436585693195</v>
      </c>
      <c r="K281" s="111" t="e">
        <f>fasciaC!#REF!/Tab_pesi!E281</f>
        <v>#REF!</v>
      </c>
      <c r="L281" s="111" t="e">
        <f>fasciaD!#REF!/Tab_pesi!E281</f>
        <v>#REF!</v>
      </c>
    </row>
    <row r="282" spans="2:12" ht="17.25" customHeight="1">
      <c r="B282" s="63">
        <v>281</v>
      </c>
      <c r="C282" s="56">
        <v>9</v>
      </c>
      <c r="D282" s="56" t="s">
        <v>14</v>
      </c>
      <c r="E282" s="79">
        <v>0.6208</v>
      </c>
      <c r="F282" s="79">
        <v>0.125</v>
      </c>
      <c r="G282" s="80">
        <v>0.0998</v>
      </c>
      <c r="I282" s="111">
        <f>'Fascia A'!E284/Tab_pesi!E282</f>
        <v>2884.487757731959</v>
      </c>
      <c r="J282" s="111">
        <f>fasciaB!D284/Tab_pesi!E282</f>
        <v>2609.3588917525776</v>
      </c>
      <c r="K282" s="111" t="e">
        <f>fasciaC!#REF!/Tab_pesi!E282</f>
        <v>#REF!</v>
      </c>
      <c r="L282" s="111" t="e">
        <f>fasciaD!#REF!/Tab_pesi!E282</f>
        <v>#REF!</v>
      </c>
    </row>
    <row r="283" spans="2:12" ht="17.25" customHeight="1">
      <c r="B283" s="63">
        <v>282</v>
      </c>
      <c r="C283" s="56">
        <v>9</v>
      </c>
      <c r="D283" s="56" t="s">
        <v>14</v>
      </c>
      <c r="E283" s="79">
        <v>0.5648</v>
      </c>
      <c r="F283" s="79">
        <v>0.1945</v>
      </c>
      <c r="G283" s="80">
        <v>0.0895</v>
      </c>
      <c r="I283" s="111">
        <f>'Fascia A'!E285/Tab_pesi!E283</f>
        <v>2884.560906515581</v>
      </c>
      <c r="J283" s="111">
        <f>fasciaB!D285/Tab_pesi!E283</f>
        <v>2609.277620396601</v>
      </c>
      <c r="K283" s="111" t="e">
        <f>fasciaC!#REF!/Tab_pesi!E283</f>
        <v>#REF!</v>
      </c>
      <c r="L283" s="111" t="e">
        <f>fasciaD!#REF!/Tab_pesi!E283</f>
        <v>#REF!</v>
      </c>
    </row>
    <row r="284" spans="2:12" ht="17.25" customHeight="1">
      <c r="B284" s="63">
        <v>283</v>
      </c>
      <c r="C284" s="56">
        <v>9</v>
      </c>
      <c r="D284" s="56" t="s">
        <v>14</v>
      </c>
      <c r="E284" s="79">
        <v>1.1136</v>
      </c>
      <c r="F284" s="79">
        <v>0.0951</v>
      </c>
      <c r="G284" s="80">
        <v>0.0566</v>
      </c>
      <c r="I284" s="111">
        <f>'Fascia A'!E286/Tab_pesi!E284</f>
        <v>2884.2043821839084</v>
      </c>
      <c r="J284" s="111">
        <f>fasciaB!D286/Tab_pesi!E284</f>
        <v>2609.8958333333335</v>
      </c>
      <c r="K284" s="111" t="e">
        <f>fasciaC!#REF!/Tab_pesi!E284</f>
        <v>#REF!</v>
      </c>
      <c r="L284" s="111" t="e">
        <f>fasciaD!#REF!/Tab_pesi!E284</f>
        <v>#REF!</v>
      </c>
    </row>
    <row r="285" spans="2:12" ht="17.25" customHeight="1">
      <c r="B285" s="63">
        <v>284</v>
      </c>
      <c r="C285" s="56">
        <v>9</v>
      </c>
      <c r="D285" s="56" t="s">
        <v>14</v>
      </c>
      <c r="E285" s="79">
        <v>0.6584</v>
      </c>
      <c r="F285" s="79">
        <v>0.0905</v>
      </c>
      <c r="G285" s="80">
        <v>0.0811</v>
      </c>
      <c r="I285" s="111">
        <f>'Fascia A'!E287/Tab_pesi!E285</f>
        <v>2884.4015795868772</v>
      </c>
      <c r="J285" s="111">
        <f>fasciaB!D287/Tab_pesi!E285</f>
        <v>2610.009113001215</v>
      </c>
      <c r="K285" s="111" t="e">
        <f>fasciaC!#REF!/Tab_pesi!E285</f>
        <v>#REF!</v>
      </c>
      <c r="L285" s="111" t="e">
        <f>fasciaD!#REF!/Tab_pesi!E285</f>
        <v>#REF!</v>
      </c>
    </row>
    <row r="286" spans="2:12" ht="17.25" customHeight="1">
      <c r="B286" s="63">
        <v>285</v>
      </c>
      <c r="C286" s="56">
        <v>10</v>
      </c>
      <c r="D286" s="56" t="s">
        <v>2</v>
      </c>
      <c r="E286" s="79">
        <v>3.7258</v>
      </c>
      <c r="F286" s="79">
        <v>0.6415</v>
      </c>
      <c r="G286" s="80">
        <v>0.0502</v>
      </c>
      <c r="I286" s="111">
        <f>'Fascia A'!E288/Tab_pesi!E286</f>
        <v>2884.4489774008266</v>
      </c>
      <c r="J286" s="111">
        <f>fasciaB!D288/Tab_pesi!E286</f>
        <v>2609.6838262923397</v>
      </c>
      <c r="K286" s="111" t="e">
        <f>fasciaC!#REF!/Tab_pesi!E286</f>
        <v>#REF!</v>
      </c>
      <c r="L286" s="111" t="e">
        <f>fasciaD!#REF!/Tab_pesi!E286</f>
        <v>#REF!</v>
      </c>
    </row>
    <row r="287" spans="2:12" ht="17.25" customHeight="1">
      <c r="B287" s="63">
        <v>286</v>
      </c>
      <c r="C287" s="56">
        <v>10</v>
      </c>
      <c r="D287" s="56" t="s">
        <v>2</v>
      </c>
      <c r="E287" s="79">
        <v>2.7083</v>
      </c>
      <c r="F287" s="79">
        <v>0.6369</v>
      </c>
      <c r="G287" s="80">
        <v>0.0996</v>
      </c>
      <c r="I287" s="111">
        <f>'Fascia A'!E289/Tab_pesi!E287</f>
        <v>2884.477347413507</v>
      </c>
      <c r="J287" s="111">
        <f>fasciaB!D289/Tab_pesi!E287</f>
        <v>2609.77735110586</v>
      </c>
      <c r="K287" s="111" t="e">
        <f>fasciaC!#REF!/Tab_pesi!E287</f>
        <v>#REF!</v>
      </c>
      <c r="L287" s="111" t="e">
        <f>fasciaD!#REF!/Tab_pesi!E287</f>
        <v>#REF!</v>
      </c>
    </row>
    <row r="288" spans="2:12" ht="17.25" customHeight="1">
      <c r="B288" s="63">
        <v>287</v>
      </c>
      <c r="C288" s="56">
        <v>10</v>
      </c>
      <c r="D288" s="56" t="s">
        <v>2</v>
      </c>
      <c r="E288" s="79">
        <v>2.4655</v>
      </c>
      <c r="F288" s="79">
        <v>0.5305</v>
      </c>
      <c r="G288" s="80">
        <v>0.0652</v>
      </c>
      <c r="I288" s="111">
        <f>'Fascia A'!E290/Tab_pesi!E288</f>
        <v>2884.5467450821334</v>
      </c>
      <c r="J288" s="111">
        <f>fasciaB!D290/Tab_pesi!E288</f>
        <v>2609.6613263029813</v>
      </c>
      <c r="K288" s="111" t="e">
        <f>fasciaC!#REF!/Tab_pesi!E288</f>
        <v>#REF!</v>
      </c>
      <c r="L288" s="111" t="e">
        <f>fasciaD!#REF!/Tab_pesi!E288</f>
        <v>#REF!</v>
      </c>
    </row>
    <row r="289" spans="2:12" ht="17.25" customHeight="1">
      <c r="B289" s="63">
        <v>288</v>
      </c>
      <c r="C289" s="56">
        <v>10</v>
      </c>
      <c r="D289" s="56" t="s">
        <v>2</v>
      </c>
      <c r="E289" s="79">
        <v>1.3786</v>
      </c>
      <c r="F289" s="79">
        <v>0.4723</v>
      </c>
      <c r="G289" s="80">
        <v>0.0701</v>
      </c>
      <c r="I289" s="111">
        <f>'Fascia A'!E291/Tab_pesi!E289</f>
        <v>2884.542289278979</v>
      </c>
      <c r="J289" s="111">
        <f>fasciaB!D291/Tab_pesi!E289</f>
        <v>2609.749020745684</v>
      </c>
      <c r="K289" s="111" t="e">
        <f>fasciaC!#REF!/Tab_pesi!E289</f>
        <v>#REF!</v>
      </c>
      <c r="L289" s="111" t="e">
        <f>fasciaD!#REF!/Tab_pesi!E289</f>
        <v>#REF!</v>
      </c>
    </row>
    <row r="290" spans="2:12" ht="17.25" customHeight="1">
      <c r="B290" s="63">
        <v>289</v>
      </c>
      <c r="C290" s="56">
        <v>10</v>
      </c>
      <c r="D290" s="56" t="s">
        <v>2</v>
      </c>
      <c r="E290" s="79">
        <v>1.3794</v>
      </c>
      <c r="F290" s="79">
        <v>0.4305</v>
      </c>
      <c r="G290" s="80">
        <v>0.0903</v>
      </c>
      <c r="I290" s="111">
        <f>'Fascia A'!E292/Tab_pesi!E290</f>
        <v>2884.4642598231117</v>
      </c>
      <c r="J290" s="111">
        <f>fasciaB!D292/Tab_pesi!E290</f>
        <v>2609.8231114977525</v>
      </c>
      <c r="K290" s="111" t="e">
        <f>fasciaC!#REF!/Tab_pesi!E290</f>
        <v>#REF!</v>
      </c>
      <c r="L290" s="111" t="e">
        <f>fasciaD!#REF!/Tab_pesi!E290</f>
        <v>#REF!</v>
      </c>
    </row>
    <row r="291" spans="2:12" ht="17.25" customHeight="1">
      <c r="B291" s="63">
        <v>290</v>
      </c>
      <c r="C291" s="56">
        <v>10</v>
      </c>
      <c r="D291" s="56" t="s">
        <v>2</v>
      </c>
      <c r="E291" s="79">
        <v>0.9629</v>
      </c>
      <c r="F291" s="79">
        <v>0.3962</v>
      </c>
      <c r="G291" s="80">
        <v>0.0636</v>
      </c>
      <c r="I291" s="111">
        <f>'Fascia A'!E293/Tab_pesi!E291</f>
        <v>2884.754387786894</v>
      </c>
      <c r="J291" s="111">
        <f>fasciaB!D293/Tab_pesi!E291</f>
        <v>2609.5856267525187</v>
      </c>
      <c r="K291" s="111" t="e">
        <f>fasciaC!#REF!/Tab_pesi!E291</f>
        <v>#REF!</v>
      </c>
      <c r="L291" s="111" t="e">
        <f>fasciaD!#REF!/Tab_pesi!E291</f>
        <v>#REF!</v>
      </c>
    </row>
    <row r="292" spans="2:12" ht="17.25" customHeight="1">
      <c r="B292" s="63">
        <v>291</v>
      </c>
      <c r="C292" s="56">
        <v>10</v>
      </c>
      <c r="D292" s="56" t="s">
        <v>2</v>
      </c>
      <c r="E292" s="79">
        <v>0.5134</v>
      </c>
      <c r="F292" s="79">
        <v>0.3119</v>
      </c>
      <c r="G292" s="80">
        <v>0.0773</v>
      </c>
      <c r="I292" s="111">
        <f>'Fascia A'!E294/Tab_pesi!E292</f>
        <v>2884.378652123101</v>
      </c>
      <c r="J292" s="111">
        <f>fasciaB!D294/Tab_pesi!E292</f>
        <v>2609.271523178808</v>
      </c>
      <c r="K292" s="111" t="e">
        <f>fasciaC!#REF!/Tab_pesi!E292</f>
        <v>#REF!</v>
      </c>
      <c r="L292" s="111" t="e">
        <f>fasciaD!#REF!/Tab_pesi!E292</f>
        <v>#REF!</v>
      </c>
    </row>
    <row r="293" spans="2:12" ht="17.25" customHeight="1">
      <c r="B293" s="63">
        <v>292</v>
      </c>
      <c r="C293" s="56">
        <v>10</v>
      </c>
      <c r="D293" s="56" t="s">
        <v>2</v>
      </c>
      <c r="E293" s="79">
        <v>3.0082</v>
      </c>
      <c r="F293" s="79">
        <v>0.6963</v>
      </c>
      <c r="G293" s="80">
        <v>0.1307</v>
      </c>
      <c r="I293" s="111">
        <f>'Fascia A'!E295/Tab_pesi!E293</f>
        <v>2884.4458480154244</v>
      </c>
      <c r="J293" s="111">
        <f>fasciaB!D295/Tab_pesi!E293</f>
        <v>2609.650289209494</v>
      </c>
      <c r="K293" s="111" t="e">
        <f>fasciaC!#REF!/Tab_pesi!E293</f>
        <v>#REF!</v>
      </c>
      <c r="L293" s="111" t="e">
        <f>fasciaD!#REF!/Tab_pesi!E293</f>
        <v>#REF!</v>
      </c>
    </row>
    <row r="294" spans="2:12" ht="17.25" customHeight="1">
      <c r="B294" s="63">
        <v>293</v>
      </c>
      <c r="C294" s="56">
        <v>10</v>
      </c>
      <c r="D294" s="56" t="s">
        <v>2</v>
      </c>
      <c r="E294" s="79">
        <v>1.9456</v>
      </c>
      <c r="F294" s="79">
        <v>0.4209</v>
      </c>
      <c r="G294" s="80">
        <v>0.0496</v>
      </c>
      <c r="I294" s="111">
        <f>'Fascia A'!E296/Tab_pesi!E294</f>
        <v>2884.3801398026317</v>
      </c>
      <c r="J294" s="111">
        <f>fasciaB!D296/Tab_pesi!E294</f>
        <v>2609.7604851973683</v>
      </c>
      <c r="K294" s="111" t="e">
        <f>fasciaC!#REF!/Tab_pesi!E294</f>
        <v>#REF!</v>
      </c>
      <c r="L294" s="111" t="e">
        <f>fasciaD!#REF!/Tab_pesi!E294</f>
        <v>#REF!</v>
      </c>
    </row>
    <row r="295" spans="2:12" ht="17.25" customHeight="1">
      <c r="B295" s="63">
        <v>294</v>
      </c>
      <c r="C295" s="56">
        <v>10</v>
      </c>
      <c r="D295" s="56" t="s">
        <v>14</v>
      </c>
      <c r="E295" s="79">
        <v>0.9972</v>
      </c>
      <c r="F295" s="79">
        <v>0.0865</v>
      </c>
      <c r="G295" s="80">
        <v>0.0526</v>
      </c>
      <c r="I295" s="111">
        <f>'Fascia A'!E297/Tab_pesi!E295</f>
        <v>2884.346169273967</v>
      </c>
      <c r="J295" s="111">
        <f>fasciaB!D297/Tab_pesi!E295</f>
        <v>2609.8576012835942</v>
      </c>
      <c r="K295" s="111" t="e">
        <f>fasciaC!#REF!/Tab_pesi!E295</f>
        <v>#REF!</v>
      </c>
      <c r="L295" s="111" t="e">
        <f>fasciaD!#REF!/Tab_pesi!E295</f>
        <v>#REF!</v>
      </c>
    </row>
    <row r="296" spans="2:12" ht="17.25" customHeight="1">
      <c r="B296" s="63">
        <v>295</v>
      </c>
      <c r="C296" s="56">
        <v>10</v>
      </c>
      <c r="D296" s="56" t="s">
        <v>14</v>
      </c>
      <c r="E296" s="79">
        <v>0.845</v>
      </c>
      <c r="F296" s="79">
        <v>0.1174</v>
      </c>
      <c r="G296" s="80">
        <v>0.0998</v>
      </c>
      <c r="I296" s="111">
        <f>'Fascia A'!E298/Tab_pesi!E296</f>
        <v>2884.2958579881656</v>
      </c>
      <c r="J296" s="111">
        <f>fasciaB!D298/Tab_pesi!E296</f>
        <v>2609.597633136095</v>
      </c>
      <c r="K296" s="111" t="e">
        <f>fasciaC!#REF!/Tab_pesi!E296</f>
        <v>#REF!</v>
      </c>
      <c r="L296" s="111" t="e">
        <f>fasciaD!#REF!/Tab_pesi!E296</f>
        <v>#REF!</v>
      </c>
    </row>
    <row r="297" spans="2:12" ht="17.25" customHeight="1">
      <c r="B297" s="63">
        <v>296</v>
      </c>
      <c r="C297" s="56">
        <v>10</v>
      </c>
      <c r="D297" s="56" t="s">
        <v>14</v>
      </c>
      <c r="E297" s="79">
        <v>1.2784</v>
      </c>
      <c r="F297" s="79">
        <v>0.0959</v>
      </c>
      <c r="G297" s="80">
        <v>0.0873</v>
      </c>
      <c r="I297" s="111">
        <f>'Fascia A'!E299/Tab_pesi!E297</f>
        <v>2884.5275344180227</v>
      </c>
      <c r="J297" s="111">
        <f>fasciaB!D299/Tab_pesi!E297</f>
        <v>2609.613579474343</v>
      </c>
      <c r="K297" s="111" t="e">
        <f>fasciaC!#REF!/Tab_pesi!E297</f>
        <v>#REF!</v>
      </c>
      <c r="L297" s="111" t="e">
        <f>fasciaD!#REF!/Tab_pesi!E297</f>
        <v>#REF!</v>
      </c>
    </row>
    <row r="298" spans="2:12" ht="17.25" customHeight="1">
      <c r="B298" s="63">
        <v>297</v>
      </c>
      <c r="C298" s="56">
        <v>10</v>
      </c>
      <c r="D298" s="56" t="s">
        <v>14</v>
      </c>
      <c r="E298" s="79">
        <v>0.9872</v>
      </c>
      <c r="F298" s="79">
        <v>0.0927</v>
      </c>
      <c r="G298" s="80">
        <v>0.0781</v>
      </c>
      <c r="I298" s="111">
        <f>'Fascia A'!E300/Tab_pesi!E298</f>
        <v>2884.734602917342</v>
      </c>
      <c r="J298" s="111">
        <f>fasciaB!D300/Tab_pesi!E298</f>
        <v>2609.683954619125</v>
      </c>
      <c r="K298" s="111" t="e">
        <f>fasciaC!#REF!/Tab_pesi!E298</f>
        <v>#REF!</v>
      </c>
      <c r="L298" s="111" t="e">
        <f>fasciaD!#REF!/Tab_pesi!E298</f>
        <v>#REF!</v>
      </c>
    </row>
    <row r="299" spans="2:12" ht="17.25" customHeight="1">
      <c r="B299" s="63">
        <v>298</v>
      </c>
      <c r="C299" s="56">
        <v>10</v>
      </c>
      <c r="D299" s="56" t="s">
        <v>14</v>
      </c>
      <c r="E299" s="79">
        <v>0.5929</v>
      </c>
      <c r="F299" s="79">
        <v>0.0959</v>
      </c>
      <c r="G299" s="80">
        <v>0.0783</v>
      </c>
      <c r="I299" s="111">
        <f>'Fascia A'!E301/Tab_pesi!E299</f>
        <v>2884.4830494181147</v>
      </c>
      <c r="J299" s="111">
        <f>fasciaB!D301/Tab_pesi!E299</f>
        <v>2609.3439028503963</v>
      </c>
      <c r="K299" s="111" t="e">
        <f>fasciaC!#REF!/Tab_pesi!E299</f>
        <v>#REF!</v>
      </c>
      <c r="L299" s="111" t="e">
        <f>fasciaD!#REF!/Tab_pesi!E299</f>
        <v>#REF!</v>
      </c>
    </row>
    <row r="300" spans="2:12" ht="17.25" customHeight="1">
      <c r="B300" s="63">
        <v>299</v>
      </c>
      <c r="C300" s="56">
        <v>10</v>
      </c>
      <c r="D300" s="56" t="s">
        <v>14</v>
      </c>
      <c r="E300" s="79">
        <v>1.0833</v>
      </c>
      <c r="F300" s="79">
        <v>0.1315</v>
      </c>
      <c r="G300" s="80">
        <v>0.0891</v>
      </c>
      <c r="I300" s="111">
        <f>'Fascia A'!E302/Tab_pesi!E300</f>
        <v>2884.537985784178</v>
      </c>
      <c r="J300" s="111">
        <f>fasciaB!D302/Tab_pesi!E300</f>
        <v>2609.618757500231</v>
      </c>
      <c r="K300" s="111" t="e">
        <f>fasciaC!#REF!/Tab_pesi!E300</f>
        <v>#REF!</v>
      </c>
      <c r="L300" s="111" t="e">
        <f>fasciaD!#REF!/Tab_pesi!E300</f>
        <v>#REF!</v>
      </c>
    </row>
    <row r="301" spans="2:12" ht="17.25" customHeight="1">
      <c r="B301" s="63">
        <v>300</v>
      </c>
      <c r="C301" s="56">
        <v>10</v>
      </c>
      <c r="D301" s="56" t="s">
        <v>14</v>
      </c>
      <c r="E301" s="79">
        <v>1.2933</v>
      </c>
      <c r="F301" s="79">
        <v>0.1076</v>
      </c>
      <c r="G301" s="80">
        <v>0.0891</v>
      </c>
      <c r="I301" s="111">
        <f>'Fascia A'!E303/Tab_pesi!E301</f>
        <v>2884.736720018557</v>
      </c>
      <c r="J301" s="111">
        <f>fasciaB!D303/Tab_pesi!E301</f>
        <v>2610.0208768267225</v>
      </c>
      <c r="K301" s="111" t="e">
        <f>fasciaC!#REF!/Tab_pesi!E301</f>
        <v>#REF!</v>
      </c>
      <c r="L301" s="111" t="e">
        <f>fasciaD!#REF!/Tab_pesi!E301</f>
        <v>#REF!</v>
      </c>
    </row>
    <row r="302" spans="2:12" ht="17.25" customHeight="1">
      <c r="B302" s="63">
        <v>301</v>
      </c>
      <c r="C302" s="56">
        <v>10</v>
      </c>
      <c r="D302" s="56" t="s">
        <v>14</v>
      </c>
      <c r="E302" s="79">
        <v>0.7479</v>
      </c>
      <c r="F302" s="79">
        <v>0.1076</v>
      </c>
      <c r="G302" s="80">
        <v>0.06</v>
      </c>
      <c r="I302" s="111">
        <f>'Fascia A'!E304/Tab_pesi!E302</f>
        <v>2884.717208182912</v>
      </c>
      <c r="J302" s="111">
        <f>fasciaB!D304/Tab_pesi!E302</f>
        <v>2609.4932477603957</v>
      </c>
      <c r="K302" s="111" t="e">
        <f>fasciaC!#REF!/Tab_pesi!E302</f>
        <v>#REF!</v>
      </c>
      <c r="L302" s="111" t="e">
        <f>fasciaD!#REF!/Tab_pesi!E302</f>
        <v>#REF!</v>
      </c>
    </row>
    <row r="303" spans="2:12" ht="17.25" customHeight="1">
      <c r="B303" s="63">
        <v>302</v>
      </c>
      <c r="C303" s="56">
        <v>11</v>
      </c>
      <c r="D303" s="56" t="s">
        <v>2</v>
      </c>
      <c r="E303" s="79">
        <v>14.1391</v>
      </c>
      <c r="F303" s="79">
        <v>1.5273</v>
      </c>
      <c r="G303" s="80">
        <v>0.2872</v>
      </c>
      <c r="I303" s="111">
        <f>'Fascia A'!E305/Tab_pesi!E303</f>
        <v>2884.4487980140184</v>
      </c>
      <c r="J303" s="111">
        <f>fasciaB!D305/Tab_pesi!E303</f>
        <v>2609.74036536979</v>
      </c>
      <c r="K303" s="111" t="e">
        <f>fasciaC!#REF!/Tab_pesi!E303</f>
        <v>#REF!</v>
      </c>
      <c r="L303" s="111" t="e">
        <f>fasciaD!#REF!/Tab_pesi!E303</f>
        <v>#REF!</v>
      </c>
    </row>
    <row r="304" spans="2:12" ht="17.25" customHeight="1">
      <c r="B304" s="63">
        <v>303</v>
      </c>
      <c r="C304" s="56">
        <v>11</v>
      </c>
      <c r="D304" s="56" t="s">
        <v>2</v>
      </c>
      <c r="E304" s="79">
        <v>2.7868</v>
      </c>
      <c r="F304" s="79">
        <v>0.6947</v>
      </c>
      <c r="G304" s="80">
        <v>0.0703</v>
      </c>
      <c r="I304" s="111">
        <f>'Fascia A'!E306/Tab_pesi!E304</f>
        <v>2884.3584039041193</v>
      </c>
      <c r="J304" s="111">
        <f>fasciaB!D306/Tab_pesi!E304</f>
        <v>2609.731591789867</v>
      </c>
      <c r="K304" s="111" t="e">
        <f>fasciaC!#REF!/Tab_pesi!E304</f>
        <v>#REF!</v>
      </c>
      <c r="L304" s="111" t="e">
        <f>fasciaD!#REF!/Tab_pesi!E304</f>
        <v>#REF!</v>
      </c>
    </row>
    <row r="305" spans="2:12" ht="17.25" customHeight="1">
      <c r="B305" s="63">
        <v>304</v>
      </c>
      <c r="C305" s="56">
        <v>11</v>
      </c>
      <c r="D305" s="56" t="s">
        <v>2</v>
      </c>
      <c r="E305" s="79">
        <v>2.5496</v>
      </c>
      <c r="F305" s="79">
        <v>0.5616</v>
      </c>
      <c r="G305" s="80">
        <v>0.0869</v>
      </c>
      <c r="I305" s="111">
        <f>'Fascia A'!E307/Tab_pesi!E305</f>
        <v>2884.5152180734235</v>
      </c>
      <c r="J305" s="111">
        <f>fasciaB!D307/Tab_pesi!E305</f>
        <v>2609.679949796047</v>
      </c>
      <c r="K305" s="111" t="e">
        <f>fasciaC!#REF!/Tab_pesi!E305</f>
        <v>#REF!</v>
      </c>
      <c r="L305" s="111" t="e">
        <f>fasciaD!#REF!/Tab_pesi!E305</f>
        <v>#REF!</v>
      </c>
    </row>
    <row r="306" spans="2:12" ht="17.25" customHeight="1">
      <c r="B306" s="63">
        <v>305</v>
      </c>
      <c r="C306" s="56">
        <v>11</v>
      </c>
      <c r="D306" s="56" t="s">
        <v>2</v>
      </c>
      <c r="E306" s="79">
        <v>1.8739</v>
      </c>
      <c r="F306" s="79">
        <v>0.4512</v>
      </c>
      <c r="G306" s="80">
        <v>0.0847</v>
      </c>
      <c r="I306" s="111">
        <f>'Fascia A'!E308/Tab_pesi!E306</f>
        <v>2884.3161321308503</v>
      </c>
      <c r="J306" s="111">
        <f>fasciaB!D308/Tab_pesi!E306</f>
        <v>2609.7016916591065</v>
      </c>
      <c r="K306" s="111" t="e">
        <f>fasciaC!#REF!/Tab_pesi!E306</f>
        <v>#REF!</v>
      </c>
      <c r="L306" s="111" t="e">
        <f>fasciaD!#REF!/Tab_pesi!E306</f>
        <v>#REF!</v>
      </c>
    </row>
    <row r="307" spans="2:12" ht="17.25" customHeight="1">
      <c r="B307" s="63">
        <v>306</v>
      </c>
      <c r="C307" s="56">
        <v>11</v>
      </c>
      <c r="D307" s="56" t="s">
        <v>2</v>
      </c>
      <c r="E307" s="79">
        <v>1.7294</v>
      </c>
      <c r="F307" s="79">
        <v>0.4081</v>
      </c>
      <c r="G307" s="80">
        <v>0.0841</v>
      </c>
      <c r="I307" s="111">
        <f>'Fascia A'!E309/Tab_pesi!E307</f>
        <v>2884.422343009136</v>
      </c>
      <c r="J307" s="111">
        <f>fasciaB!D309/Tab_pesi!E307</f>
        <v>2609.6507459234417</v>
      </c>
      <c r="K307" s="111" t="e">
        <f>fasciaC!#REF!/Tab_pesi!E307</f>
        <v>#REF!</v>
      </c>
      <c r="L307" s="111" t="e">
        <f>fasciaD!#REF!/Tab_pesi!E307</f>
        <v>#REF!</v>
      </c>
    </row>
    <row r="308" spans="2:12" ht="17.25" customHeight="1">
      <c r="B308" s="63">
        <v>307</v>
      </c>
      <c r="C308" s="56">
        <v>11</v>
      </c>
      <c r="D308" s="56" t="s">
        <v>2</v>
      </c>
      <c r="E308" s="79">
        <v>1.0713</v>
      </c>
      <c r="F308" s="79">
        <v>0.3071</v>
      </c>
      <c r="G308" s="80">
        <v>0.0697</v>
      </c>
      <c r="I308" s="111">
        <f>'Fascia A'!E310/Tab_pesi!E308</f>
        <v>2884.6448240455525</v>
      </c>
      <c r="J308" s="111">
        <f>fasciaB!D310/Tab_pesi!E308</f>
        <v>2609.7265005133954</v>
      </c>
      <c r="K308" s="111" t="e">
        <f>fasciaC!#REF!/Tab_pesi!E308</f>
        <v>#REF!</v>
      </c>
      <c r="L308" s="111" t="e">
        <f>fasciaD!#REF!/Tab_pesi!E308</f>
        <v>#REF!</v>
      </c>
    </row>
    <row r="309" spans="2:12" ht="17.25" customHeight="1">
      <c r="B309" s="63">
        <v>308</v>
      </c>
      <c r="C309" s="56">
        <v>11</v>
      </c>
      <c r="D309" s="56" t="s">
        <v>2</v>
      </c>
      <c r="E309" s="79">
        <v>2.0387</v>
      </c>
      <c r="F309" s="79">
        <v>0.5891</v>
      </c>
      <c r="G309" s="80">
        <v>0.109</v>
      </c>
      <c r="I309" s="111">
        <f>'Fascia A'!E311/Tab_pesi!E309</f>
        <v>2884.509736596851</v>
      </c>
      <c r="J309" s="111">
        <f>fasciaB!D311/Tab_pesi!E309</f>
        <v>2609.805268062981</v>
      </c>
      <c r="K309" s="111" t="e">
        <f>fasciaC!#REF!/Tab_pesi!E309</f>
        <v>#REF!</v>
      </c>
      <c r="L309" s="111" t="e">
        <f>fasciaD!#REF!/Tab_pesi!E309</f>
        <v>#REF!</v>
      </c>
    </row>
    <row r="310" spans="2:12" ht="17.25" customHeight="1">
      <c r="B310" s="63">
        <v>309</v>
      </c>
      <c r="C310" s="56">
        <v>11</v>
      </c>
      <c r="D310" s="56" t="s">
        <v>2</v>
      </c>
      <c r="E310" s="79">
        <v>1.3165</v>
      </c>
      <c r="F310" s="79">
        <v>0.432</v>
      </c>
      <c r="G310" s="80">
        <v>0.0606</v>
      </c>
      <c r="I310" s="111">
        <f>'Fascia A'!E312/Tab_pesi!E310</f>
        <v>2884.2233194075197</v>
      </c>
      <c r="J310" s="111">
        <f>fasciaB!D312/Tab_pesi!E310</f>
        <v>2609.7683251044436</v>
      </c>
      <c r="K310" s="111" t="e">
        <f>fasciaC!#REF!/Tab_pesi!E310</f>
        <v>#REF!</v>
      </c>
      <c r="L310" s="111" t="e">
        <f>fasciaD!#REF!/Tab_pesi!E310</f>
        <v>#REF!</v>
      </c>
    </row>
    <row r="311" spans="2:12" ht="17.25" customHeight="1">
      <c r="B311" s="63">
        <v>310</v>
      </c>
      <c r="C311" s="56">
        <v>11</v>
      </c>
      <c r="D311" s="56" t="s">
        <v>2</v>
      </c>
      <c r="E311" s="79">
        <v>1.4014</v>
      </c>
      <c r="F311" s="79">
        <v>0.3786</v>
      </c>
      <c r="G311" s="80">
        <v>0.1</v>
      </c>
      <c r="I311" s="111">
        <f>'Fascia A'!E313/Tab_pesi!E311</f>
        <v>2884.4940773512203</v>
      </c>
      <c r="J311" s="111">
        <f>fasciaB!D313/Tab_pesi!E311</f>
        <v>2609.483373769088</v>
      </c>
      <c r="K311" s="111" t="e">
        <f>fasciaC!#REF!/Tab_pesi!E311</f>
        <v>#REF!</v>
      </c>
      <c r="L311" s="111" t="e">
        <f>fasciaD!#REF!/Tab_pesi!E311</f>
        <v>#REF!</v>
      </c>
    </row>
    <row r="312" spans="2:12" ht="17.25" customHeight="1">
      <c r="B312" s="63">
        <v>311</v>
      </c>
      <c r="C312" s="56">
        <v>11</v>
      </c>
      <c r="D312" s="56" t="s">
        <v>2</v>
      </c>
      <c r="E312" s="79">
        <v>0.7953</v>
      </c>
      <c r="F312" s="79">
        <v>0.3264</v>
      </c>
      <c r="G312" s="80">
        <v>0.0622</v>
      </c>
      <c r="I312" s="111">
        <f>'Fascia A'!E314/Tab_pesi!E312</f>
        <v>2884.873632591475</v>
      </c>
      <c r="J312" s="111">
        <f>fasciaB!D314/Tab_pesi!E312</f>
        <v>2609.5309945932354</v>
      </c>
      <c r="K312" s="111" t="e">
        <f>fasciaC!#REF!/Tab_pesi!E312</f>
        <v>#REF!</v>
      </c>
      <c r="L312" s="111" t="e">
        <f>fasciaD!#REF!/Tab_pesi!E312</f>
        <v>#REF!</v>
      </c>
    </row>
    <row r="313" spans="2:12" ht="17.25" customHeight="1">
      <c r="B313" s="63">
        <v>312</v>
      </c>
      <c r="C313" s="56">
        <v>11</v>
      </c>
      <c r="D313" s="56" t="s">
        <v>2</v>
      </c>
      <c r="E313" s="79">
        <v>0.8958</v>
      </c>
      <c r="F313" s="79">
        <v>0.3466</v>
      </c>
      <c r="G313" s="80">
        <v>0.0811</v>
      </c>
      <c r="I313" s="111">
        <f>'Fascia A'!E315/Tab_pesi!E313</f>
        <v>2884.505469970976</v>
      </c>
      <c r="J313" s="111">
        <f>fasciaB!D315/Tab_pesi!E313</f>
        <v>2609.499888367939</v>
      </c>
      <c r="K313" s="111" t="e">
        <f>fasciaC!#REF!/Tab_pesi!E313</f>
        <v>#REF!</v>
      </c>
      <c r="L313" s="111" t="e">
        <f>fasciaD!#REF!/Tab_pesi!E313</f>
        <v>#REF!</v>
      </c>
    </row>
    <row r="314" spans="2:12" ht="17.25" customHeight="1">
      <c r="B314" s="63">
        <v>313</v>
      </c>
      <c r="C314" s="56">
        <v>11</v>
      </c>
      <c r="D314" s="56" t="s">
        <v>2</v>
      </c>
      <c r="E314" s="79">
        <v>0.8157</v>
      </c>
      <c r="F314" s="79">
        <v>0.2987</v>
      </c>
      <c r="G314" s="80">
        <v>0.0721</v>
      </c>
      <c r="I314" s="111">
        <f>'Fascia A'!E316/Tab_pesi!E314</f>
        <v>2884.52862572024</v>
      </c>
      <c r="J314" s="111">
        <f>fasciaB!D316/Tab_pesi!E314</f>
        <v>2609.366188549712</v>
      </c>
      <c r="K314" s="111" t="e">
        <f>fasciaC!#REF!/Tab_pesi!E314</f>
        <v>#REF!</v>
      </c>
      <c r="L314" s="111" t="e">
        <f>fasciaD!#REF!/Tab_pesi!E314</f>
        <v>#REF!</v>
      </c>
    </row>
    <row r="315" spans="2:12" ht="17.25" customHeight="1">
      <c r="B315" s="63">
        <v>314</v>
      </c>
      <c r="C315" s="56">
        <v>11</v>
      </c>
      <c r="D315" s="56" t="s">
        <v>2</v>
      </c>
      <c r="E315" s="79">
        <v>0.9177</v>
      </c>
      <c r="F315" s="79">
        <v>0.4243</v>
      </c>
      <c r="G315" s="80">
        <v>0.0773</v>
      </c>
      <c r="I315" s="111">
        <f>'Fascia A'!E317/Tab_pesi!E315</f>
        <v>2884.265010351967</v>
      </c>
      <c r="J315" s="111">
        <f>fasciaB!D317/Tab_pesi!E315</f>
        <v>2609.8616105481096</v>
      </c>
      <c r="K315" s="111" t="e">
        <f>fasciaC!#REF!/Tab_pesi!E315</f>
        <v>#REF!</v>
      </c>
      <c r="L315" s="111" t="e">
        <f>fasciaD!#REF!/Tab_pesi!E315</f>
        <v>#REF!</v>
      </c>
    </row>
    <row r="316" spans="2:12" ht="17.25" customHeight="1">
      <c r="B316" s="63">
        <v>315</v>
      </c>
      <c r="C316" s="56">
        <v>11</v>
      </c>
      <c r="D316" s="56" t="s">
        <v>2</v>
      </c>
      <c r="E316" s="79">
        <v>2.2306</v>
      </c>
      <c r="F316" s="79">
        <v>0.6289</v>
      </c>
      <c r="G316" s="80">
        <v>0.0843</v>
      </c>
      <c r="I316" s="111">
        <f>'Fascia A'!E318/Tab_pesi!E316</f>
        <v>2884.4795122388596</v>
      </c>
      <c r="J316" s="111">
        <f>fasciaB!D318/Tab_pesi!E316</f>
        <v>2609.6027974536</v>
      </c>
      <c r="K316" s="111" t="e">
        <f>fasciaC!#REF!/Tab_pesi!E316</f>
        <v>#REF!</v>
      </c>
      <c r="L316" s="111" t="e">
        <f>fasciaD!#REF!/Tab_pesi!E316</f>
        <v>#REF!</v>
      </c>
    </row>
    <row r="317" spans="2:12" ht="17.25" customHeight="1">
      <c r="B317" s="63">
        <v>316</v>
      </c>
      <c r="C317" s="56">
        <v>11</v>
      </c>
      <c r="D317" s="56" t="s">
        <v>14</v>
      </c>
      <c r="E317" s="79">
        <v>1.5301</v>
      </c>
      <c r="F317" s="79">
        <v>0.1246</v>
      </c>
      <c r="G317" s="80">
        <v>0.0974</v>
      </c>
      <c r="I317" s="111">
        <f>'Fascia A'!E319/Tab_pesi!E317</f>
        <v>2884.451996601529</v>
      </c>
      <c r="J317" s="111">
        <f>fasciaB!D319/Tab_pesi!E317</f>
        <v>2609.672570420234</v>
      </c>
      <c r="K317" s="111" t="e">
        <f>fasciaC!#REF!/Tab_pesi!E317</f>
        <v>#REF!</v>
      </c>
      <c r="L317" s="111" t="e">
        <f>fasciaD!#REF!/Tab_pesi!E317</f>
        <v>#REF!</v>
      </c>
    </row>
    <row r="318" spans="2:12" ht="17.25" customHeight="1">
      <c r="B318" s="63">
        <v>317</v>
      </c>
      <c r="C318" s="56">
        <v>11</v>
      </c>
      <c r="D318" s="56" t="s">
        <v>14</v>
      </c>
      <c r="E318" s="79">
        <v>0.9524</v>
      </c>
      <c r="F318" s="79">
        <v>0.1148</v>
      </c>
      <c r="G318" s="80">
        <v>0.0658</v>
      </c>
      <c r="I318" s="111">
        <f>'Fascia A'!E320/Tab_pesi!E318</f>
        <v>2884.3658126837463</v>
      </c>
      <c r="J318" s="111">
        <f>fasciaB!D320/Tab_pesi!E318</f>
        <v>2609.607307853843</v>
      </c>
      <c r="K318" s="111" t="e">
        <f>fasciaC!#REF!/Tab_pesi!E318</f>
        <v>#REF!</v>
      </c>
      <c r="L318" s="111" t="e">
        <f>fasciaD!#REF!/Tab_pesi!E318</f>
        <v>#REF!</v>
      </c>
    </row>
    <row r="319" spans="2:12" ht="17.25" customHeight="1">
      <c r="B319" s="63">
        <v>318</v>
      </c>
      <c r="C319" s="56">
        <v>11</v>
      </c>
      <c r="D319" s="56" t="s">
        <v>14</v>
      </c>
      <c r="E319" s="79">
        <v>1.4035</v>
      </c>
      <c r="F319" s="79">
        <v>0.1285</v>
      </c>
      <c r="G319" s="80">
        <v>0.1084</v>
      </c>
      <c r="I319" s="111">
        <f>'Fascia A'!E321/Tab_pesi!E319</f>
        <v>2884.4674029212683</v>
      </c>
      <c r="J319" s="111">
        <f>fasciaB!D321/Tab_pesi!E319</f>
        <v>2609.8681866761667</v>
      </c>
      <c r="K319" s="111" t="e">
        <f>fasciaC!#REF!/Tab_pesi!E319</f>
        <v>#REF!</v>
      </c>
      <c r="L319" s="111" t="e">
        <f>fasciaD!#REF!/Tab_pesi!E319</f>
        <v>#REF!</v>
      </c>
    </row>
    <row r="320" spans="2:12" ht="17.25" customHeight="1">
      <c r="B320" s="63">
        <v>319</v>
      </c>
      <c r="C320" s="56">
        <v>11</v>
      </c>
      <c r="D320" s="56" t="s">
        <v>14</v>
      </c>
      <c r="E320" s="79">
        <v>1.1082</v>
      </c>
      <c r="F320" s="79">
        <v>0.0965</v>
      </c>
      <c r="G320" s="80">
        <v>0.0795</v>
      </c>
      <c r="I320" s="111">
        <f>'Fascia A'!E322/Tab_pesi!E320</f>
        <v>2884.4342176502437</v>
      </c>
      <c r="J320" s="111">
        <f>fasciaB!D322/Tab_pesi!E320</f>
        <v>2609.7726042230643</v>
      </c>
      <c r="K320" s="111" t="e">
        <f>fasciaC!#REF!/Tab_pesi!E320</f>
        <v>#REF!</v>
      </c>
      <c r="L320" s="111" t="e">
        <f>fasciaD!#REF!/Tab_pesi!E320</f>
        <v>#REF!</v>
      </c>
    </row>
    <row r="321" spans="2:12" ht="17.25" customHeight="1">
      <c r="B321" s="63">
        <v>320</v>
      </c>
      <c r="C321" s="56">
        <v>11</v>
      </c>
      <c r="D321" s="56" t="s">
        <v>14</v>
      </c>
      <c r="E321" s="79">
        <v>1.0769</v>
      </c>
      <c r="F321" s="79">
        <v>0.0953</v>
      </c>
      <c r="G321" s="80">
        <v>0.0795</v>
      </c>
      <c r="I321" s="111">
        <f>'Fascia A'!E323/Tab_pesi!E321</f>
        <v>2884.390379793853</v>
      </c>
      <c r="J321" s="111">
        <f>fasciaB!D323/Tab_pesi!E321</f>
        <v>2609.8802117188225</v>
      </c>
      <c r="K321" s="111" t="e">
        <f>fasciaC!#REF!/Tab_pesi!E321</f>
        <v>#REF!</v>
      </c>
      <c r="L321" s="111" t="e">
        <f>fasciaD!#REF!/Tab_pesi!E321</f>
        <v>#REF!</v>
      </c>
    </row>
    <row r="322" spans="2:12" ht="17.25" customHeight="1">
      <c r="B322" s="63">
        <v>321</v>
      </c>
      <c r="C322" s="56">
        <v>11</v>
      </c>
      <c r="D322" s="56" t="s">
        <v>14</v>
      </c>
      <c r="E322" s="79">
        <v>0.8487</v>
      </c>
      <c r="F322" s="79">
        <v>0.0903</v>
      </c>
      <c r="G322" s="80">
        <v>0.0628</v>
      </c>
      <c r="I322" s="111">
        <f>'Fascia A'!E324/Tab_pesi!E322</f>
        <v>2884.6235418875926</v>
      </c>
      <c r="J322" s="111">
        <f>fasciaB!D324/Tab_pesi!E322</f>
        <v>2609.8150111935897</v>
      </c>
      <c r="K322" s="111" t="e">
        <f>fasciaC!#REF!/Tab_pesi!E322</f>
        <v>#REF!</v>
      </c>
      <c r="L322" s="111" t="e">
        <f>fasciaD!#REF!/Tab_pesi!E322</f>
        <v>#REF!</v>
      </c>
    </row>
    <row r="323" spans="2:12" ht="17.25" customHeight="1">
      <c r="B323" s="63">
        <v>322</v>
      </c>
      <c r="C323" s="56">
        <v>11</v>
      </c>
      <c r="D323" s="56" t="s">
        <v>14</v>
      </c>
      <c r="E323" s="79">
        <v>0.8354</v>
      </c>
      <c r="F323" s="79">
        <v>0.1064</v>
      </c>
      <c r="G323" s="80">
        <v>0.0652</v>
      </c>
      <c r="I323" s="111">
        <f>'Fascia A'!E325/Tab_pesi!E323</f>
        <v>2884.66602824994</v>
      </c>
      <c r="J323" s="111">
        <f>fasciaB!D325/Tab_pesi!E323</f>
        <v>2609.432607134307</v>
      </c>
      <c r="K323" s="111" t="e">
        <f>fasciaC!#REF!/Tab_pesi!E323</f>
        <v>#REF!</v>
      </c>
      <c r="L323" s="111" t="e">
        <f>fasciaD!#REF!/Tab_pesi!E323</f>
        <v>#REF!</v>
      </c>
    </row>
    <row r="324" spans="2:12" ht="17.25" customHeight="1">
      <c r="B324" s="63">
        <v>323</v>
      </c>
      <c r="C324" s="56">
        <v>11</v>
      </c>
      <c r="D324" s="56" t="s">
        <v>14</v>
      </c>
      <c r="E324" s="79">
        <v>1.0701</v>
      </c>
      <c r="F324" s="79">
        <v>0.113</v>
      </c>
      <c r="G324" s="80">
        <v>0.0953</v>
      </c>
      <c r="I324" s="111">
        <f>'Fascia A'!E326/Tab_pesi!E324</f>
        <v>2884.814503317447</v>
      </c>
      <c r="J324" s="111">
        <f>fasciaB!D326/Tab_pesi!E324</f>
        <v>2610.0925147182506</v>
      </c>
      <c r="K324" s="111" t="e">
        <f>fasciaC!#REF!/Tab_pesi!E324</f>
        <v>#REF!</v>
      </c>
      <c r="L324" s="111" t="e">
        <f>fasciaD!#REF!/Tab_pesi!E324</f>
        <v>#REF!</v>
      </c>
    </row>
    <row r="325" spans="2:12" ht="17.25" customHeight="1">
      <c r="B325" s="63">
        <v>324</v>
      </c>
      <c r="C325" s="56">
        <v>11</v>
      </c>
      <c r="D325" s="56" t="s">
        <v>14</v>
      </c>
      <c r="E325" s="79">
        <v>0.5807</v>
      </c>
      <c r="F325" s="79">
        <v>0.0855</v>
      </c>
      <c r="G325" s="80">
        <v>0.0715</v>
      </c>
      <c r="I325" s="111">
        <f>'Fascia A'!E327/Tab_pesi!E325</f>
        <v>2884.759772688135</v>
      </c>
      <c r="J325" s="111">
        <f>fasciaB!D327/Tab_pesi!E325</f>
        <v>2609.4713277079386</v>
      </c>
      <c r="K325" s="111" t="e">
        <f>fasciaC!#REF!/Tab_pesi!E325</f>
        <v>#REF!</v>
      </c>
      <c r="L325" s="111" t="e">
        <f>fasciaD!#REF!/Tab_pesi!E325</f>
        <v>#REF!</v>
      </c>
    </row>
    <row r="326" spans="2:12" ht="17.25" customHeight="1">
      <c r="B326" s="63">
        <v>325</v>
      </c>
      <c r="C326" s="56">
        <v>11</v>
      </c>
      <c r="D326" s="56" t="s">
        <v>14</v>
      </c>
      <c r="E326" s="79">
        <v>1.1295</v>
      </c>
      <c r="F326" s="79">
        <v>0.116</v>
      </c>
      <c r="G326" s="80">
        <v>0.0996</v>
      </c>
      <c r="I326" s="111">
        <f>'Fascia A'!E328/Tab_pesi!E326</f>
        <v>2884.3293492695884</v>
      </c>
      <c r="J326" s="111">
        <f>fasciaB!D328/Tab_pesi!E326</f>
        <v>2609.9955732625053</v>
      </c>
      <c r="K326" s="111" t="e">
        <f>fasciaC!#REF!/Tab_pesi!E326</f>
        <v>#REF!</v>
      </c>
      <c r="L326" s="111" t="e">
        <f>fasciaD!#REF!/Tab_pesi!E326</f>
        <v>#REF!</v>
      </c>
    </row>
    <row r="327" spans="2:12" ht="17.25" customHeight="1">
      <c r="B327" s="63">
        <v>326</v>
      </c>
      <c r="C327" s="56">
        <v>11</v>
      </c>
      <c r="D327" s="56" t="s">
        <v>14</v>
      </c>
      <c r="E327" s="79">
        <v>0.823</v>
      </c>
      <c r="F327" s="79">
        <v>0.1018</v>
      </c>
      <c r="G327" s="80">
        <v>0.0883</v>
      </c>
      <c r="I327" s="111">
        <f>'Fascia A'!E329/Tab_pesi!E327</f>
        <v>2884.8845686512764</v>
      </c>
      <c r="J327" s="111">
        <f>fasciaB!D329/Tab_pesi!E327</f>
        <v>2610.170109356015</v>
      </c>
      <c r="K327" s="111" t="e">
        <f>fasciaC!#REF!/Tab_pesi!E327</f>
        <v>#REF!</v>
      </c>
      <c r="L327" s="111" t="e">
        <f>fasciaD!#REF!/Tab_pesi!E327</f>
        <v>#REF!</v>
      </c>
    </row>
    <row r="328" spans="2:12" ht="17.25" customHeight="1">
      <c r="B328" s="63">
        <v>327</v>
      </c>
      <c r="C328" s="56">
        <v>11</v>
      </c>
      <c r="D328" s="56" t="s">
        <v>14</v>
      </c>
      <c r="E328" s="79">
        <v>0.6901</v>
      </c>
      <c r="F328" s="79">
        <v>0.1088</v>
      </c>
      <c r="G328" s="80">
        <v>0.098</v>
      </c>
      <c r="I328" s="111">
        <f>'Fascia A'!E330/Tab_pesi!E328</f>
        <v>2884.3790754963047</v>
      </c>
      <c r="J328" s="111">
        <f>fasciaB!D330/Tab_pesi!E328</f>
        <v>2609.8971163599476</v>
      </c>
      <c r="K328" s="111" t="e">
        <f>fasciaC!#REF!/Tab_pesi!E328</f>
        <v>#REF!</v>
      </c>
      <c r="L328" s="111" t="e">
        <f>fasciaD!#REF!/Tab_pesi!E328</f>
        <v>#REF!</v>
      </c>
    </row>
    <row r="329" spans="2:12" ht="17.25" customHeight="1">
      <c r="B329" s="63">
        <v>328</v>
      </c>
      <c r="C329" s="56">
        <v>11</v>
      </c>
      <c r="D329" s="56" t="s">
        <v>14</v>
      </c>
      <c r="E329" s="79">
        <v>1.0116</v>
      </c>
      <c r="F329" s="79">
        <v>0.124</v>
      </c>
      <c r="G329" s="80">
        <v>0.0586</v>
      </c>
      <c r="I329" s="111">
        <f>'Fascia A'!E331/Tab_pesi!E329</f>
        <v>2884.4207196520365</v>
      </c>
      <c r="J329" s="111">
        <f>fasciaB!D331/Tab_pesi!E329</f>
        <v>2609.5096876235666</v>
      </c>
      <c r="K329" s="111" t="e">
        <f>fasciaC!#REF!/Tab_pesi!E329</f>
        <v>#REF!</v>
      </c>
      <c r="L329" s="111" t="e">
        <f>fasciaD!#REF!/Tab_pesi!E329</f>
        <v>#REF!</v>
      </c>
    </row>
    <row r="330" spans="2:12" ht="17.25" customHeight="1">
      <c r="B330" s="63">
        <v>329</v>
      </c>
      <c r="C330" s="56">
        <v>11</v>
      </c>
      <c r="D330" s="56" t="s">
        <v>14</v>
      </c>
      <c r="E330" s="79">
        <v>0.5859</v>
      </c>
      <c r="F330" s="79">
        <v>0.0931</v>
      </c>
      <c r="G330" s="80">
        <v>0.048</v>
      </c>
      <c r="I330" s="111">
        <f>'Fascia A'!E332/Tab_pesi!E330</f>
        <v>2884.383000512033</v>
      </c>
      <c r="J330" s="111">
        <f>fasciaB!D332/Tab_pesi!E330</f>
        <v>2609.677419354839</v>
      </c>
      <c r="K330" s="111" t="e">
        <f>fasciaC!#REF!/Tab_pesi!E330</f>
        <v>#REF!</v>
      </c>
      <c r="L330" s="111" t="e">
        <f>fasciaD!#REF!/Tab_pesi!E330</f>
        <v>#REF!</v>
      </c>
    </row>
    <row r="331" spans="2:12" ht="17.25" customHeight="1">
      <c r="B331" s="63">
        <v>330</v>
      </c>
      <c r="C331" s="56">
        <v>11</v>
      </c>
      <c r="D331" s="56" t="s">
        <v>14</v>
      </c>
      <c r="E331" s="79">
        <v>0.4954</v>
      </c>
      <c r="F331" s="79">
        <v>0.1198</v>
      </c>
      <c r="G331" s="80">
        <v>0.0676</v>
      </c>
      <c r="I331" s="111">
        <f>'Fascia A'!E333/Tab_pesi!E331</f>
        <v>2884.194590230117</v>
      </c>
      <c r="J331" s="111">
        <f>fasciaB!D333/Tab_pesi!E331</f>
        <v>2610.133225676221</v>
      </c>
      <c r="K331" s="111" t="e">
        <f>fasciaC!#REF!/Tab_pesi!E331</f>
        <v>#REF!</v>
      </c>
      <c r="L331" s="111" t="e">
        <f>fasciaD!#REF!/Tab_pesi!E331</f>
        <v>#REF!</v>
      </c>
    </row>
    <row r="332" spans="2:12" ht="17.25" customHeight="1">
      <c r="B332" s="63">
        <v>331</v>
      </c>
      <c r="C332" s="56">
        <v>11</v>
      </c>
      <c r="D332" s="56" t="s">
        <v>14</v>
      </c>
      <c r="E332" s="79">
        <v>1.2728</v>
      </c>
      <c r="F332" s="79">
        <v>0.1018</v>
      </c>
      <c r="G332" s="80">
        <v>0.0841</v>
      </c>
      <c r="I332" s="111">
        <f>'Fascia A'!E334/Tab_pesi!E332</f>
        <v>2884.318038969202</v>
      </c>
      <c r="J332" s="111">
        <f>fasciaB!D334/Tab_pesi!E332</f>
        <v>2609.907291011942</v>
      </c>
      <c r="K332" s="111" t="e">
        <f>fasciaC!#REF!/Tab_pesi!E332</f>
        <v>#REF!</v>
      </c>
      <c r="L332" s="111" t="e">
        <f>fasciaD!#REF!/Tab_pesi!E332</f>
        <v>#REF!</v>
      </c>
    </row>
    <row r="333" spans="2:12" ht="17.25" customHeight="1">
      <c r="B333" s="63">
        <v>332</v>
      </c>
      <c r="C333" s="56">
        <v>11</v>
      </c>
      <c r="D333" s="56" t="s">
        <v>14</v>
      </c>
      <c r="E333" s="79">
        <v>0.828</v>
      </c>
      <c r="F333" s="79">
        <v>0.0988</v>
      </c>
      <c r="G333" s="80">
        <v>0.0841</v>
      </c>
      <c r="I333" s="111">
        <f>'Fascia A'!E335/Tab_pesi!E333</f>
        <v>2884.6618357487923</v>
      </c>
      <c r="J333" s="111">
        <f>fasciaB!D335/Tab_pesi!E333</f>
        <v>2609.6256038647343</v>
      </c>
      <c r="K333" s="111" t="e">
        <f>fasciaC!#REF!/Tab_pesi!E333</f>
        <v>#REF!</v>
      </c>
      <c r="L333" s="111" t="e">
        <f>fasciaD!#REF!/Tab_pesi!E333</f>
        <v>#REF!</v>
      </c>
    </row>
    <row r="334" spans="2:12" ht="17.25" customHeight="1">
      <c r="B334" s="63">
        <v>333</v>
      </c>
      <c r="C334" s="56">
        <v>11</v>
      </c>
      <c r="D334" s="56" t="s">
        <v>14</v>
      </c>
      <c r="E334" s="79">
        <v>0.8657</v>
      </c>
      <c r="F334" s="79">
        <v>0.1321</v>
      </c>
      <c r="G334" s="80">
        <v>0.1076</v>
      </c>
      <c r="I334" s="111">
        <f>'Fascia A'!E336/Tab_pesi!E334</f>
        <v>2884.243964421855</v>
      </c>
      <c r="J334" s="111">
        <f>fasciaB!D336/Tab_pesi!E334</f>
        <v>2609.807092526279</v>
      </c>
      <c r="K334" s="111" t="e">
        <f>fasciaC!#REF!/Tab_pesi!E334</f>
        <v>#REF!</v>
      </c>
      <c r="L334" s="111" t="e">
        <f>fasciaD!#REF!/Tab_pesi!E334</f>
        <v>#REF!</v>
      </c>
    </row>
    <row r="335" spans="2:12" ht="17.25" customHeight="1">
      <c r="B335" s="63">
        <v>334</v>
      </c>
      <c r="C335" s="56">
        <v>12</v>
      </c>
      <c r="D335" s="56" t="s">
        <v>2</v>
      </c>
      <c r="E335" s="79">
        <v>2.1006</v>
      </c>
      <c r="F335" s="79">
        <v>0.5957</v>
      </c>
      <c r="G335" s="80">
        <v>0.0813</v>
      </c>
      <c r="I335" s="111">
        <f>'Fascia A'!E337/Tab_pesi!E335</f>
        <v>2884.466342949633</v>
      </c>
      <c r="J335" s="111">
        <f>fasciaB!D337/Tab_pesi!E335</f>
        <v>2609.7829191659525</v>
      </c>
      <c r="K335" s="111" t="e">
        <f>fasciaC!#REF!/Tab_pesi!E335</f>
        <v>#REF!</v>
      </c>
      <c r="L335" s="111" t="e">
        <f>fasciaD!#REF!/Tab_pesi!E335</f>
        <v>#REF!</v>
      </c>
    </row>
    <row r="336" spans="2:12" ht="17.25" customHeight="1">
      <c r="B336" s="63">
        <v>335</v>
      </c>
      <c r="C336" s="56">
        <v>12</v>
      </c>
      <c r="D336" s="56" t="s">
        <v>2</v>
      </c>
      <c r="E336" s="79">
        <v>1.6903</v>
      </c>
      <c r="F336" s="79">
        <v>0.5387</v>
      </c>
      <c r="G336" s="80">
        <v>0.0791</v>
      </c>
      <c r="I336" s="111">
        <f>'Fascia A'!E338/Tab_pesi!E336</f>
        <v>2884.422883511803</v>
      </c>
      <c r="J336" s="111">
        <f>fasciaB!D338/Tab_pesi!E336</f>
        <v>2609.7793291131757</v>
      </c>
      <c r="K336" s="111" t="e">
        <f>fasciaC!#REF!/Tab_pesi!E336</f>
        <v>#REF!</v>
      </c>
      <c r="L336" s="111" t="e">
        <f>fasciaD!#REF!/Tab_pesi!E336</f>
        <v>#REF!</v>
      </c>
    </row>
    <row r="337" spans="2:12" ht="17.25" customHeight="1">
      <c r="B337" s="63">
        <v>336</v>
      </c>
      <c r="C337" s="56">
        <v>12</v>
      </c>
      <c r="D337" s="56" t="s">
        <v>2</v>
      </c>
      <c r="E337" s="79">
        <v>1.3348</v>
      </c>
      <c r="F337" s="79">
        <v>0.3254</v>
      </c>
      <c r="G337" s="80">
        <v>0.0705</v>
      </c>
      <c r="I337" s="111">
        <f>'Fascia A'!E339/Tab_pesi!E337</f>
        <v>2884.454599940066</v>
      </c>
      <c r="J337" s="111">
        <f>fasciaB!D339/Tab_pesi!E337</f>
        <v>2609.6718609529516</v>
      </c>
      <c r="K337" s="111" t="e">
        <f>fasciaC!#REF!/Tab_pesi!E337</f>
        <v>#REF!</v>
      </c>
      <c r="L337" s="111" t="e">
        <f>fasciaD!#REF!/Tab_pesi!E337</f>
        <v>#REF!</v>
      </c>
    </row>
    <row r="338" spans="2:12" ht="17.25" customHeight="1">
      <c r="B338" s="63">
        <v>337</v>
      </c>
      <c r="C338" s="56">
        <v>12</v>
      </c>
      <c r="D338" s="56" t="s">
        <v>2</v>
      </c>
      <c r="E338" s="79">
        <v>1.0149</v>
      </c>
      <c r="F338" s="79">
        <v>0.2904</v>
      </c>
      <c r="G338" s="80">
        <v>0.0684</v>
      </c>
      <c r="I338" s="111">
        <f>'Fascia A'!E340/Tab_pesi!E338</f>
        <v>2884.7472657404674</v>
      </c>
      <c r="J338" s="111">
        <f>fasciaB!D340/Tab_pesi!E338</f>
        <v>2609.6561237560354</v>
      </c>
      <c r="K338" s="111" t="e">
        <f>fasciaC!#REF!/Tab_pesi!E338</f>
        <v>#REF!</v>
      </c>
      <c r="L338" s="111" t="e">
        <f>fasciaD!#REF!/Tab_pesi!E338</f>
        <v>#REF!</v>
      </c>
    </row>
    <row r="339" spans="2:12" ht="17.25" customHeight="1">
      <c r="B339" s="63">
        <v>338</v>
      </c>
      <c r="C339" s="56">
        <v>12</v>
      </c>
      <c r="D339" s="56" t="s">
        <v>2</v>
      </c>
      <c r="E339" s="79">
        <v>1.2407</v>
      </c>
      <c r="F339" s="79">
        <v>0.3916</v>
      </c>
      <c r="G339" s="80">
        <v>0.0873</v>
      </c>
      <c r="I339" s="111">
        <f>'Fascia A'!E341/Tab_pesi!E339</f>
        <v>2884.371725638752</v>
      </c>
      <c r="J339" s="111">
        <f>fasciaB!D341/Tab_pesi!E339</f>
        <v>2609.9218183283633</v>
      </c>
      <c r="K339" s="111" t="e">
        <f>fasciaC!#REF!/Tab_pesi!E339</f>
        <v>#REF!</v>
      </c>
      <c r="L339" s="111" t="e">
        <f>fasciaD!#REF!/Tab_pesi!E339</f>
        <v>#REF!</v>
      </c>
    </row>
    <row r="340" spans="2:12" ht="17.25" customHeight="1">
      <c r="B340" s="63">
        <v>339</v>
      </c>
      <c r="C340" s="56">
        <v>12</v>
      </c>
      <c r="D340" s="56" t="s">
        <v>2</v>
      </c>
      <c r="E340" s="79">
        <v>0.6124</v>
      </c>
      <c r="F340" s="79">
        <v>0.337</v>
      </c>
      <c r="G340" s="80">
        <v>0.0737</v>
      </c>
      <c r="I340" s="111">
        <f>'Fascia A'!E342/Tab_pesi!E340</f>
        <v>2884.732201175702</v>
      </c>
      <c r="J340" s="111">
        <f>fasciaB!D342/Tab_pesi!E340</f>
        <v>2609.389288047028</v>
      </c>
      <c r="K340" s="111" t="e">
        <f>fasciaC!#REF!/Tab_pesi!E340</f>
        <v>#REF!</v>
      </c>
      <c r="L340" s="111" t="e">
        <f>fasciaD!#REF!/Tab_pesi!E340</f>
        <v>#REF!</v>
      </c>
    </row>
    <row r="341" spans="2:12" ht="17.25" customHeight="1">
      <c r="B341" s="63">
        <v>340</v>
      </c>
      <c r="C341" s="56">
        <v>12</v>
      </c>
      <c r="D341" s="56" t="s">
        <v>2</v>
      </c>
      <c r="E341" s="79">
        <v>0.562</v>
      </c>
      <c r="F341" s="79">
        <v>0.3828</v>
      </c>
      <c r="G341" s="80">
        <v>0.1154</v>
      </c>
      <c r="I341" s="111">
        <f>'Fascia A'!E343/Tab_pesi!E341</f>
        <v>2884.306049822064</v>
      </c>
      <c r="J341" s="111">
        <f>fasciaB!D343/Tab_pesi!E341</f>
        <v>2609.6263345195725</v>
      </c>
      <c r="K341" s="111" t="e">
        <f>fasciaC!#REF!/Tab_pesi!E341</f>
        <v>#REF!</v>
      </c>
      <c r="L341" s="111" t="e">
        <f>fasciaD!#REF!/Tab_pesi!E341</f>
        <v>#REF!</v>
      </c>
    </row>
    <row r="342" spans="2:12" ht="17.25" customHeight="1">
      <c r="B342" s="63">
        <v>341</v>
      </c>
      <c r="C342" s="56">
        <v>12</v>
      </c>
      <c r="D342" s="56" t="s">
        <v>2</v>
      </c>
      <c r="E342" s="79">
        <v>1.2186</v>
      </c>
      <c r="F342" s="79">
        <v>0.7758</v>
      </c>
      <c r="G342" s="80">
        <v>0.0787</v>
      </c>
      <c r="I342" s="111">
        <f>'Fascia A'!E344/Tab_pesi!E342</f>
        <v>2884.5724602002297</v>
      </c>
      <c r="J342" s="111">
        <f>fasciaB!D344/Tab_pesi!E342</f>
        <v>2609.6422123748566</v>
      </c>
      <c r="K342" s="111" t="e">
        <f>fasciaC!#REF!/Tab_pesi!E342</f>
        <v>#REF!</v>
      </c>
      <c r="L342" s="111" t="e">
        <f>fasciaD!#REF!/Tab_pesi!E342</f>
        <v>#REF!</v>
      </c>
    </row>
    <row r="343" spans="2:12" ht="17.25" customHeight="1">
      <c r="B343" s="63">
        <v>342</v>
      </c>
      <c r="C343" s="56">
        <v>12</v>
      </c>
      <c r="D343" s="56" t="s">
        <v>2</v>
      </c>
      <c r="E343" s="79">
        <v>0.5624</v>
      </c>
      <c r="F343" s="79">
        <v>0.3553</v>
      </c>
      <c r="G343" s="80">
        <v>0.1022</v>
      </c>
      <c r="I343" s="111">
        <f>'Fascia A'!E345/Tab_pesi!E343</f>
        <v>2884.210526315789</v>
      </c>
      <c r="J343" s="111">
        <f>fasciaB!D345/Tab_pesi!E343</f>
        <v>2609.7083926031296</v>
      </c>
      <c r="K343" s="111" t="e">
        <f>fasciaC!#REF!/Tab_pesi!E343</f>
        <v>#REF!</v>
      </c>
      <c r="L343" s="111" t="e">
        <f>fasciaD!#REF!/Tab_pesi!E343</f>
        <v>#REF!</v>
      </c>
    </row>
    <row r="344" spans="2:12" ht="17.25" customHeight="1">
      <c r="B344" s="63">
        <v>343</v>
      </c>
      <c r="C344" s="56">
        <v>12</v>
      </c>
      <c r="D344" s="56" t="s">
        <v>2</v>
      </c>
      <c r="E344" s="79">
        <v>0.3495</v>
      </c>
      <c r="F344" s="79">
        <v>0.2581</v>
      </c>
      <c r="G344" s="80">
        <v>0.0943</v>
      </c>
      <c r="I344" s="111">
        <f>'Fascia A'!E346/Tab_pesi!E344</f>
        <v>2885.236051502146</v>
      </c>
      <c r="J344" s="111">
        <f>fasciaB!D346/Tab_pesi!E344</f>
        <v>2609.585121602289</v>
      </c>
      <c r="K344" s="111" t="e">
        <f>fasciaC!#REF!/Tab_pesi!E344</f>
        <v>#REF!</v>
      </c>
      <c r="L344" s="111" t="e">
        <f>fasciaD!#REF!/Tab_pesi!E344</f>
        <v>#REF!</v>
      </c>
    </row>
    <row r="345" spans="2:12" ht="17.25" customHeight="1">
      <c r="B345" s="63">
        <v>344</v>
      </c>
      <c r="C345" s="56">
        <v>12</v>
      </c>
      <c r="D345" s="56" t="s">
        <v>2</v>
      </c>
      <c r="E345" s="79">
        <v>1.8003</v>
      </c>
      <c r="F345" s="79">
        <v>0.5062</v>
      </c>
      <c r="G345" s="80">
        <v>0.0709</v>
      </c>
      <c r="I345" s="111">
        <f>'Fascia A'!E347/Tab_pesi!E345</f>
        <v>2884.552574570905</v>
      </c>
      <c r="J345" s="111">
        <f>fasciaB!D347/Tab_pesi!E345</f>
        <v>2609.6539465644614</v>
      </c>
      <c r="K345" s="111" t="e">
        <f>fasciaC!#REF!/Tab_pesi!E345</f>
        <v>#REF!</v>
      </c>
      <c r="L345" s="111" t="e">
        <f>fasciaD!#REF!/Tab_pesi!E345</f>
        <v>#REF!</v>
      </c>
    </row>
    <row r="346" spans="2:12" ht="17.25" customHeight="1">
      <c r="B346" s="63">
        <v>345</v>
      </c>
      <c r="C346" s="56">
        <v>12</v>
      </c>
      <c r="D346" s="56" t="s">
        <v>2</v>
      </c>
      <c r="E346" s="79">
        <v>1.1698</v>
      </c>
      <c r="F346" s="79">
        <v>0.3412</v>
      </c>
      <c r="G346" s="80">
        <v>0.0873</v>
      </c>
      <c r="I346" s="111">
        <f>'Fascia A'!E348/Tab_pesi!E346</f>
        <v>2884.638399726449</v>
      </c>
      <c r="J346" s="111">
        <f>fasciaB!D348/Tab_pesi!E346</f>
        <v>2609.9333219353734</v>
      </c>
      <c r="K346" s="111" t="e">
        <f>fasciaC!#REF!/Tab_pesi!E346</f>
        <v>#REF!</v>
      </c>
      <c r="L346" s="111" t="e">
        <f>fasciaD!#REF!/Tab_pesi!E346</f>
        <v>#REF!</v>
      </c>
    </row>
    <row r="347" spans="2:12" ht="17.25" customHeight="1">
      <c r="B347" s="63">
        <v>346</v>
      </c>
      <c r="C347" s="56">
        <v>12</v>
      </c>
      <c r="D347" s="56" t="s">
        <v>14</v>
      </c>
      <c r="E347" s="79">
        <v>1.5729</v>
      </c>
      <c r="F347" s="79">
        <v>0.1122</v>
      </c>
      <c r="G347" s="80">
        <v>0.0953</v>
      </c>
      <c r="I347" s="111">
        <f>'Fascia A'!E349/Tab_pesi!E347</f>
        <v>2884.6144065102676</v>
      </c>
      <c r="J347" s="111">
        <f>fasciaB!D349/Tab_pesi!E347</f>
        <v>2609.657320872274</v>
      </c>
      <c r="K347" s="111" t="e">
        <f>fasciaC!#REF!/Tab_pesi!E347</f>
        <v>#REF!</v>
      </c>
      <c r="L347" s="111" t="e">
        <f>fasciaD!#REF!/Tab_pesi!E347</f>
        <v>#REF!</v>
      </c>
    </row>
    <row r="348" spans="2:12" ht="17.25" customHeight="1">
      <c r="B348" s="63">
        <v>347</v>
      </c>
      <c r="C348" s="56">
        <v>12</v>
      </c>
      <c r="D348" s="56" t="s">
        <v>14</v>
      </c>
      <c r="E348" s="79">
        <v>1.0939</v>
      </c>
      <c r="F348" s="79">
        <v>0.1022</v>
      </c>
      <c r="G348" s="80">
        <v>0.0889</v>
      </c>
      <c r="I348" s="111">
        <f>'Fascia A'!E350/Tab_pesi!E348</f>
        <v>2884.1027516226345</v>
      </c>
      <c r="J348" s="111">
        <f>fasciaB!D350/Tab_pesi!E348</f>
        <v>2609.8546485053475</v>
      </c>
      <c r="K348" s="111" t="e">
        <f>fasciaC!#REF!/Tab_pesi!E348</f>
        <v>#REF!</v>
      </c>
      <c r="L348" s="111" t="e">
        <f>fasciaD!#REF!/Tab_pesi!E348</f>
        <v>#REF!</v>
      </c>
    </row>
    <row r="349" spans="2:12" ht="17.25" customHeight="1">
      <c r="B349" s="63">
        <v>348</v>
      </c>
      <c r="C349" s="56">
        <v>12</v>
      </c>
      <c r="D349" s="56" t="s">
        <v>14</v>
      </c>
      <c r="E349" s="79">
        <v>1.0478</v>
      </c>
      <c r="F349" s="79">
        <v>0.0893</v>
      </c>
      <c r="G349" s="80">
        <v>0.0749</v>
      </c>
      <c r="I349" s="111">
        <f>'Fascia A'!E351/Tab_pesi!E349</f>
        <v>2884.5581217789654</v>
      </c>
      <c r="J349" s="111">
        <f>fasciaB!D351/Tab_pesi!E349</f>
        <v>2609.734682191258</v>
      </c>
      <c r="K349" s="111" t="e">
        <f>fasciaC!#REF!/Tab_pesi!E349</f>
        <v>#REF!</v>
      </c>
      <c r="L349" s="111" t="e">
        <f>fasciaD!#REF!/Tab_pesi!E349</f>
        <v>#REF!</v>
      </c>
    </row>
    <row r="350" spans="2:12" ht="17.25" customHeight="1">
      <c r="B350" s="63">
        <v>349</v>
      </c>
      <c r="C350" s="56">
        <v>12</v>
      </c>
      <c r="D350" s="56" t="s">
        <v>14</v>
      </c>
      <c r="E350" s="79">
        <v>0.8274</v>
      </c>
      <c r="F350" s="79">
        <v>0.0877</v>
      </c>
      <c r="G350" s="80">
        <v>0.0745</v>
      </c>
      <c r="I350" s="111">
        <f>'Fascia A'!E352/Tab_pesi!E350</f>
        <v>2884.771573604061</v>
      </c>
      <c r="J350" s="111">
        <f>fasciaB!D352/Tab_pesi!E350</f>
        <v>2609.523809523809</v>
      </c>
      <c r="K350" s="111" t="e">
        <f>fasciaC!#REF!/Tab_pesi!E350</f>
        <v>#REF!</v>
      </c>
      <c r="L350" s="111" t="e">
        <f>fasciaD!#REF!/Tab_pesi!E350</f>
        <v>#REF!</v>
      </c>
    </row>
    <row r="351" spans="2:12" ht="17.25" customHeight="1">
      <c r="B351" s="63">
        <v>350</v>
      </c>
      <c r="C351" s="56">
        <v>12</v>
      </c>
      <c r="D351" s="56" t="s">
        <v>14</v>
      </c>
      <c r="E351" s="79">
        <v>0.6218</v>
      </c>
      <c r="F351" s="79">
        <v>0.1038</v>
      </c>
      <c r="G351" s="80">
        <v>0.0855</v>
      </c>
      <c r="I351" s="111">
        <f>'Fascia A'!E353/Tab_pesi!E351</f>
        <v>2884.2393052428433</v>
      </c>
      <c r="J351" s="111">
        <f>fasciaB!D353/Tab_pesi!E351</f>
        <v>2609.5689932454166</v>
      </c>
      <c r="K351" s="111" t="e">
        <f>fasciaC!#REF!/Tab_pesi!E351</f>
        <v>#REF!</v>
      </c>
      <c r="L351" s="111" t="e">
        <f>fasciaD!#REF!/Tab_pesi!E351</f>
        <v>#REF!</v>
      </c>
    </row>
    <row r="352" spans="2:12" ht="17.25" customHeight="1">
      <c r="B352" s="63">
        <v>352</v>
      </c>
      <c r="C352" s="56">
        <v>12</v>
      </c>
      <c r="D352" s="56" t="s">
        <v>14</v>
      </c>
      <c r="E352" s="79">
        <v>0.5889</v>
      </c>
      <c r="F352" s="79">
        <v>0.1817</v>
      </c>
      <c r="G352" s="80">
        <v>0.0743</v>
      </c>
      <c r="I352" s="111">
        <f>'Fascia A'!E354/Tab_pesi!E352</f>
        <v>2884.5644421803363</v>
      </c>
      <c r="J352" s="111">
        <f>fasciaB!D354/Tab_pesi!E352</f>
        <v>2609.390388860588</v>
      </c>
      <c r="K352" s="111" t="e">
        <f>fasciaC!#REF!/Tab_pesi!E352</f>
        <v>#REF!</v>
      </c>
      <c r="L352" s="111" t="e">
        <f>fasciaD!#REF!/Tab_pesi!E352</f>
        <v>#REF!</v>
      </c>
    </row>
    <row r="353" spans="2:12" ht="17.25" customHeight="1">
      <c r="B353" s="63">
        <v>353</v>
      </c>
      <c r="C353" s="56">
        <v>13</v>
      </c>
      <c r="D353" s="56" t="s">
        <v>2</v>
      </c>
      <c r="E353" s="79">
        <v>2.2473</v>
      </c>
      <c r="F353" s="79">
        <v>0.7549</v>
      </c>
      <c r="G353" s="80">
        <v>0.0992</v>
      </c>
      <c r="I353" s="111">
        <f>'Fascia A'!E355/Tab_pesi!E353</f>
        <v>2884.479152761091</v>
      </c>
      <c r="J353" s="111">
        <f>fasciaB!D355/Tab_pesi!E353</f>
        <v>2609.6960797401325</v>
      </c>
      <c r="K353" s="111" t="e">
        <f>fasciaC!#REF!/Tab_pesi!E353</f>
        <v>#REF!</v>
      </c>
      <c r="L353" s="111" t="e">
        <f>fasciaD!#REF!/Tab_pesi!E353</f>
        <v>#REF!</v>
      </c>
    </row>
    <row r="354" spans="2:12" ht="17.25" customHeight="1">
      <c r="B354" s="63">
        <v>354</v>
      </c>
      <c r="C354" s="56">
        <v>13</v>
      </c>
      <c r="D354" s="56" t="s">
        <v>2</v>
      </c>
      <c r="E354" s="79">
        <v>2.2009</v>
      </c>
      <c r="F354" s="79">
        <v>0.4629</v>
      </c>
      <c r="G354" s="80">
        <v>0.0684</v>
      </c>
      <c r="I354" s="111">
        <f>'Fascia A'!E356/Tab_pesi!E354</f>
        <v>2884.347312463083</v>
      </c>
      <c r="J354" s="111">
        <f>fasciaB!D356/Tab_pesi!E354</f>
        <v>2609.746012994684</v>
      </c>
      <c r="K354" s="111" t="e">
        <f>fasciaC!#REF!/Tab_pesi!E354</f>
        <v>#REF!</v>
      </c>
      <c r="L354" s="111" t="e">
        <f>fasciaD!#REF!/Tab_pesi!E354</f>
        <v>#REF!</v>
      </c>
    </row>
    <row r="355" spans="2:12" ht="17.25" customHeight="1">
      <c r="B355" s="63">
        <v>355</v>
      </c>
      <c r="C355" s="56">
        <v>13</v>
      </c>
      <c r="D355" s="56" t="s">
        <v>2</v>
      </c>
      <c r="E355" s="79">
        <v>1.2495</v>
      </c>
      <c r="F355" s="79">
        <v>0.3631</v>
      </c>
      <c r="G355" s="80">
        <v>0.0514</v>
      </c>
      <c r="I355" s="111">
        <f>'Fascia A'!E357/Tab_pesi!E355</f>
        <v>2884.6498599439774</v>
      </c>
      <c r="J355" s="111">
        <f>fasciaB!D357/Tab_pesi!E355</f>
        <v>2609.939975990396</v>
      </c>
      <c r="K355" s="111" t="e">
        <f>fasciaC!#REF!/Tab_pesi!E355</f>
        <v>#REF!</v>
      </c>
      <c r="L355" s="111" t="e">
        <f>fasciaD!#REF!/Tab_pesi!E355</f>
        <v>#REF!</v>
      </c>
    </row>
    <row r="356" spans="2:12" ht="17.25" customHeight="1">
      <c r="B356" s="63">
        <v>356</v>
      </c>
      <c r="C356" s="56">
        <v>13</v>
      </c>
      <c r="D356" s="56" t="s">
        <v>2</v>
      </c>
      <c r="E356" s="79">
        <v>1.0578</v>
      </c>
      <c r="F356" s="79">
        <v>0.3284</v>
      </c>
      <c r="G356" s="80">
        <v>0.0522</v>
      </c>
      <c r="I356" s="111">
        <f>'Fascia A'!E358/Tab_pesi!E356</f>
        <v>2884.193609377954</v>
      </c>
      <c r="J356" s="111">
        <f>fasciaB!D358/Tab_pesi!E356</f>
        <v>2609.9073548875026</v>
      </c>
      <c r="K356" s="111" t="e">
        <f>fasciaC!#REF!/Tab_pesi!E356</f>
        <v>#REF!</v>
      </c>
      <c r="L356" s="111" t="e">
        <f>fasciaD!#REF!/Tab_pesi!E356</f>
        <v>#REF!</v>
      </c>
    </row>
    <row r="357" spans="2:12" ht="17.25" customHeight="1">
      <c r="B357" s="63">
        <v>357</v>
      </c>
      <c r="C357" s="56">
        <v>13</v>
      </c>
      <c r="D357" s="56" t="s">
        <v>2</v>
      </c>
      <c r="E357" s="79">
        <v>2.3651</v>
      </c>
      <c r="F357" s="79">
        <v>0.6485</v>
      </c>
      <c r="G357" s="80">
        <v>0.0737</v>
      </c>
      <c r="I357" s="111">
        <f>'Fascia A'!E359/Tab_pesi!E357</f>
        <v>2884.3177878313813</v>
      </c>
      <c r="J357" s="111">
        <f>fasciaB!D359/Tab_pesi!E357</f>
        <v>2609.7966259354785</v>
      </c>
      <c r="K357" s="111" t="e">
        <f>fasciaC!#REF!/Tab_pesi!E357</f>
        <v>#REF!</v>
      </c>
      <c r="L357" s="111" t="e">
        <f>fasciaD!#REF!/Tab_pesi!E357</f>
        <v>#REF!</v>
      </c>
    </row>
    <row r="358" spans="2:12" ht="17.25" customHeight="1">
      <c r="B358" s="63">
        <v>358</v>
      </c>
      <c r="C358" s="56">
        <v>13</v>
      </c>
      <c r="D358" s="56" t="s">
        <v>2</v>
      </c>
      <c r="E358" s="79">
        <v>1.3703</v>
      </c>
      <c r="F358" s="79">
        <v>0.4193</v>
      </c>
      <c r="G358" s="80">
        <v>0.0763</v>
      </c>
      <c r="I358" s="111">
        <f>'Fascia A'!E360/Tab_pesi!E358</f>
        <v>2884.4413632051373</v>
      </c>
      <c r="J358" s="111">
        <f>fasciaB!D360/Tab_pesi!E358</f>
        <v>2609.5818433919576</v>
      </c>
      <c r="K358" s="111" t="e">
        <f>fasciaC!#REF!/Tab_pesi!E358</f>
        <v>#REF!</v>
      </c>
      <c r="L358" s="111" t="e">
        <f>fasciaD!#REF!/Tab_pesi!E358</f>
        <v>#REF!</v>
      </c>
    </row>
    <row r="359" spans="2:12" ht="17.25" customHeight="1">
      <c r="B359" s="63">
        <v>359</v>
      </c>
      <c r="C359" s="56">
        <v>13</v>
      </c>
      <c r="D359" s="56" t="s">
        <v>2</v>
      </c>
      <c r="E359" s="79">
        <v>0.9839</v>
      </c>
      <c r="F359" s="79">
        <v>0.397</v>
      </c>
      <c r="G359" s="80">
        <v>0.062</v>
      </c>
      <c r="I359" s="111">
        <f>'Fascia A'!E361/Tab_pesi!E359</f>
        <v>2884.3886573838804</v>
      </c>
      <c r="J359" s="111">
        <f>fasciaB!D361/Tab_pesi!E359</f>
        <v>2609.5233255412136</v>
      </c>
      <c r="K359" s="111" t="e">
        <f>fasciaC!#REF!/Tab_pesi!E359</f>
        <v>#REF!</v>
      </c>
      <c r="L359" s="111" t="e">
        <f>fasciaD!#REF!/Tab_pesi!E359</f>
        <v>#REF!</v>
      </c>
    </row>
    <row r="360" spans="2:12" ht="17.25" customHeight="1">
      <c r="B360" s="63">
        <v>360</v>
      </c>
      <c r="C360" s="56">
        <v>13</v>
      </c>
      <c r="D360" s="56" t="s">
        <v>2</v>
      </c>
      <c r="E360" s="79">
        <v>0.7497</v>
      </c>
      <c r="F360" s="79">
        <v>0.3468</v>
      </c>
      <c r="G360" s="80">
        <v>0.0945</v>
      </c>
      <c r="I360" s="111">
        <f>'Fascia A'!E362/Tab_pesi!E360</f>
        <v>2884.3537414965986</v>
      </c>
      <c r="J360" s="111">
        <f>fasciaB!D362/Tab_pesi!E360</f>
        <v>2609.803921568627</v>
      </c>
      <c r="K360" s="111" t="e">
        <f>fasciaC!#REF!/Tab_pesi!E360</f>
        <v>#REF!</v>
      </c>
      <c r="L360" s="111" t="e">
        <f>fasciaD!#REF!/Tab_pesi!E360</f>
        <v>#REF!</v>
      </c>
    </row>
    <row r="361" spans="2:12" ht="17.25" customHeight="1">
      <c r="B361" s="63">
        <v>361</v>
      </c>
      <c r="C361" s="56">
        <v>13</v>
      </c>
      <c r="D361" s="56" t="s">
        <v>2</v>
      </c>
      <c r="E361" s="79">
        <v>0.6415</v>
      </c>
      <c r="F361" s="79">
        <v>0.4157</v>
      </c>
      <c r="G361" s="80">
        <v>0.0978</v>
      </c>
      <c r="I361" s="111">
        <f>'Fascia A'!E363/Tab_pesi!E361</f>
        <v>2884.427123928293</v>
      </c>
      <c r="J361" s="111">
        <f>fasciaB!D363/Tab_pesi!E361</f>
        <v>2609.6492595479344</v>
      </c>
      <c r="K361" s="111" t="e">
        <f>fasciaC!#REF!/Tab_pesi!E361</f>
        <v>#REF!</v>
      </c>
      <c r="L361" s="111" t="e">
        <f>fasciaD!#REF!/Tab_pesi!E361</f>
        <v>#REF!</v>
      </c>
    </row>
    <row r="362" spans="2:12" ht="17.25" customHeight="1">
      <c r="B362" s="63">
        <v>362</v>
      </c>
      <c r="C362" s="56">
        <v>13</v>
      </c>
      <c r="D362" s="56" t="s">
        <v>2</v>
      </c>
      <c r="E362" s="79">
        <v>0.4035</v>
      </c>
      <c r="F362" s="79">
        <v>0.3434</v>
      </c>
      <c r="G362" s="80">
        <v>0.0622</v>
      </c>
      <c r="I362" s="111">
        <f>'Fascia A'!E364/Tab_pesi!E362</f>
        <v>2884.4361833952908</v>
      </c>
      <c r="J362" s="111">
        <f>fasciaB!D364/Tab_pesi!E362</f>
        <v>2610.3593556381657</v>
      </c>
      <c r="K362" s="111" t="e">
        <f>fasciaC!#REF!/Tab_pesi!E362</f>
        <v>#REF!</v>
      </c>
      <c r="L362" s="111" t="e">
        <f>fasciaD!#REF!/Tab_pesi!E362</f>
        <v>#REF!</v>
      </c>
    </row>
    <row r="363" spans="2:12" ht="17.25" customHeight="1">
      <c r="B363" s="63">
        <v>363</v>
      </c>
      <c r="C363" s="56">
        <v>13</v>
      </c>
      <c r="D363" s="56" t="s">
        <v>2</v>
      </c>
      <c r="E363" s="79">
        <v>0.9271</v>
      </c>
      <c r="F363" s="79">
        <v>0.3276</v>
      </c>
      <c r="G363" s="80">
        <v>0.1036</v>
      </c>
      <c r="I363" s="111">
        <f>'Fascia A'!E365/Tab_pesi!E363</f>
        <v>2884.543199223385</v>
      </c>
      <c r="J363" s="111">
        <f>fasciaB!D365/Tab_pesi!E363</f>
        <v>2609.37331463704</v>
      </c>
      <c r="K363" s="111" t="e">
        <f>fasciaC!#REF!/Tab_pesi!E363</f>
        <v>#REF!</v>
      </c>
      <c r="L363" s="111" t="e">
        <f>fasciaD!#REF!/Tab_pesi!E363</f>
        <v>#REF!</v>
      </c>
    </row>
    <row r="364" spans="2:12" ht="17.25" customHeight="1">
      <c r="B364" s="63">
        <v>364</v>
      </c>
      <c r="C364" s="56">
        <v>13</v>
      </c>
      <c r="D364" s="56" t="s">
        <v>2</v>
      </c>
      <c r="E364" s="79">
        <v>0.5672</v>
      </c>
      <c r="F364" s="79">
        <v>0.2884</v>
      </c>
      <c r="G364" s="80">
        <v>0.0909</v>
      </c>
      <c r="I364" s="111">
        <f>'Fascia A'!E366/Tab_pesi!E364</f>
        <v>2883.9210155148094</v>
      </c>
      <c r="J364" s="111">
        <f>fasciaB!D366/Tab_pesi!E364</f>
        <v>2609.820169252468</v>
      </c>
      <c r="K364" s="111" t="e">
        <f>fasciaC!#REF!/Tab_pesi!E364</f>
        <v>#REF!</v>
      </c>
      <c r="L364" s="111" t="e">
        <f>fasciaD!#REF!/Tab_pesi!E364</f>
        <v>#REF!</v>
      </c>
    </row>
    <row r="365" spans="2:12" ht="17.25" customHeight="1">
      <c r="B365" s="63">
        <v>365</v>
      </c>
      <c r="C365" s="56">
        <v>13</v>
      </c>
      <c r="D365" s="56" t="s">
        <v>2</v>
      </c>
      <c r="E365" s="79">
        <v>1.4334</v>
      </c>
      <c r="F365" s="79">
        <v>0.4488</v>
      </c>
      <c r="G365" s="80">
        <v>0.0713</v>
      </c>
      <c r="I365" s="111">
        <f>'Fascia A'!E367/Tab_pesi!E365</f>
        <v>2884.6449002371987</v>
      </c>
      <c r="J365" s="111">
        <f>fasciaB!D367/Tab_pesi!E365</f>
        <v>2609.662341286452</v>
      </c>
      <c r="K365" s="111" t="e">
        <f>fasciaC!#REF!/Tab_pesi!E365</f>
        <v>#REF!</v>
      </c>
      <c r="L365" s="111" t="e">
        <f>fasciaD!#REF!/Tab_pesi!E365</f>
        <v>#REF!</v>
      </c>
    </row>
    <row r="366" spans="2:12" ht="17.25" customHeight="1">
      <c r="B366" s="63">
        <v>366</v>
      </c>
      <c r="C366" s="56">
        <v>13</v>
      </c>
      <c r="D366" s="56" t="s">
        <v>14</v>
      </c>
      <c r="E366" s="79">
        <v>1.5317</v>
      </c>
      <c r="F366" s="79">
        <v>0.1202</v>
      </c>
      <c r="G366" s="80">
        <v>0.0994</v>
      </c>
      <c r="I366" s="111">
        <f>'Fascia A'!E368/Tab_pesi!E366</f>
        <v>2884.2984918717766</v>
      </c>
      <c r="J366" s="111">
        <f>fasciaB!D368/Tab_pesi!E366</f>
        <v>2609.8060977998302</v>
      </c>
      <c r="K366" s="111" t="e">
        <f>fasciaC!#REF!/Tab_pesi!E366</f>
        <v>#REF!</v>
      </c>
      <c r="L366" s="111" t="e">
        <f>fasciaD!#REF!/Tab_pesi!E366</f>
        <v>#REF!</v>
      </c>
    </row>
    <row r="367" spans="2:12" ht="17.25" customHeight="1">
      <c r="B367" s="63">
        <v>367</v>
      </c>
      <c r="C367" s="56">
        <v>13</v>
      </c>
      <c r="D367" s="56" t="s">
        <v>14</v>
      </c>
      <c r="E367" s="79">
        <v>0.8914</v>
      </c>
      <c r="F367" s="79">
        <v>0.1088</v>
      </c>
      <c r="G367" s="80">
        <v>0.0974</v>
      </c>
      <c r="I367" s="111">
        <f>'Fascia A'!E369/Tab_pesi!E367</f>
        <v>2884.619699349338</v>
      </c>
      <c r="J367" s="111">
        <f>fasciaB!D369/Tab_pesi!E367</f>
        <v>2609.4906888041282</v>
      </c>
      <c r="K367" s="111" t="e">
        <f>fasciaC!#REF!/Tab_pesi!E367</f>
        <v>#REF!</v>
      </c>
      <c r="L367" s="111" t="e">
        <f>fasciaD!#REF!/Tab_pesi!E367</f>
        <v>#REF!</v>
      </c>
    </row>
    <row r="368" spans="2:12" ht="17.25" customHeight="1">
      <c r="B368" s="63">
        <v>368</v>
      </c>
      <c r="C368" s="56">
        <v>13</v>
      </c>
      <c r="D368" s="56" t="s">
        <v>14</v>
      </c>
      <c r="E368" s="79">
        <v>0.7146</v>
      </c>
      <c r="F368" s="79">
        <v>0.0996</v>
      </c>
      <c r="G368" s="80">
        <v>0.0678</v>
      </c>
      <c r="I368" s="111">
        <f>'Fascia A'!E370/Tab_pesi!E368</f>
        <v>2884.312902322978</v>
      </c>
      <c r="J368" s="111">
        <f>fasciaB!D370/Tab_pesi!E368</f>
        <v>2610.0475790652113</v>
      </c>
      <c r="K368" s="111" t="e">
        <f>fasciaC!#REF!/Tab_pesi!E368</f>
        <v>#REF!</v>
      </c>
      <c r="L368" s="111" t="e">
        <f>fasciaD!#REF!/Tab_pesi!E368</f>
        <v>#REF!</v>
      </c>
    </row>
    <row r="369" spans="2:12" ht="17.25" customHeight="1">
      <c r="B369" s="63">
        <v>369</v>
      </c>
      <c r="C369" s="56">
        <v>13</v>
      </c>
      <c r="D369" s="56" t="s">
        <v>14</v>
      </c>
      <c r="E369" s="79">
        <v>0.5295</v>
      </c>
      <c r="F369" s="79">
        <v>0.1208</v>
      </c>
      <c r="G369" s="80">
        <v>0.1036</v>
      </c>
      <c r="I369" s="111">
        <f>'Fascia A'!E371/Tab_pesi!E369</f>
        <v>2884.5325779036825</v>
      </c>
      <c r="J369" s="111">
        <f>fasciaB!D371/Tab_pesi!E369</f>
        <v>2609.537299338999</v>
      </c>
      <c r="K369" s="111" t="e">
        <f>fasciaC!#REF!/Tab_pesi!E369</f>
        <v>#REF!</v>
      </c>
      <c r="L369" s="111" t="e">
        <f>fasciaD!#REF!/Tab_pesi!E369</f>
        <v>#REF!</v>
      </c>
    </row>
    <row r="370" spans="2:12" ht="17.25" customHeight="1">
      <c r="B370" s="63">
        <v>370</v>
      </c>
      <c r="C370" s="56">
        <v>14</v>
      </c>
      <c r="D370" s="56" t="s">
        <v>2</v>
      </c>
      <c r="E370" s="79">
        <v>1.3011</v>
      </c>
      <c r="F370" s="79">
        <v>0.2896</v>
      </c>
      <c r="G370" s="80">
        <v>0.0743</v>
      </c>
      <c r="I370" s="111">
        <f>'Fascia A'!E372/Tab_pesi!E370</f>
        <v>2884.2748443624628</v>
      </c>
      <c r="J370" s="111">
        <f>fasciaB!D372/Tab_pesi!E370</f>
        <v>2609.9377449850126</v>
      </c>
      <c r="K370" s="111" t="e">
        <f>fasciaC!#REF!/Tab_pesi!E370</f>
        <v>#REF!</v>
      </c>
      <c r="L370" s="111" t="e">
        <f>fasciaD!#REF!/Tab_pesi!E370</f>
        <v>#REF!</v>
      </c>
    </row>
    <row r="371" spans="2:12" ht="17.25" customHeight="1">
      <c r="B371" s="63">
        <v>371</v>
      </c>
      <c r="C371" s="56">
        <v>14</v>
      </c>
      <c r="D371" s="56" t="s">
        <v>2</v>
      </c>
      <c r="E371" s="79">
        <v>0.9105</v>
      </c>
      <c r="F371" s="79">
        <v>0.2822</v>
      </c>
      <c r="G371" s="80">
        <v>0.0654</v>
      </c>
      <c r="I371" s="111">
        <f>'Fascia A'!E373/Tab_pesi!E371</f>
        <v>2884.2284459088414</v>
      </c>
      <c r="J371" s="111">
        <f>fasciaB!D373/Tab_pesi!E371</f>
        <v>2610.060406370126</v>
      </c>
      <c r="K371" s="111" t="e">
        <f>fasciaC!#REF!/Tab_pesi!E371</f>
        <v>#REF!</v>
      </c>
      <c r="L371" s="111" t="e">
        <f>fasciaD!#REF!/Tab_pesi!E371</f>
        <v>#REF!</v>
      </c>
    </row>
    <row r="372" spans="2:12" ht="17.25" customHeight="1">
      <c r="B372" s="63">
        <v>372</v>
      </c>
      <c r="C372" s="56">
        <v>14</v>
      </c>
      <c r="D372" s="56" t="s">
        <v>14</v>
      </c>
      <c r="E372" s="79">
        <v>0.8657</v>
      </c>
      <c r="F372" s="79">
        <v>0.1226</v>
      </c>
      <c r="G372" s="80">
        <v>0.0961</v>
      </c>
      <c r="I372" s="111">
        <f>'Fascia A'!E374/Tab_pesi!E372</f>
        <v>2884.243964421855</v>
      </c>
      <c r="J372" s="111">
        <f>fasciaB!D374/Tab_pesi!E372</f>
        <v>2609.807092526279</v>
      </c>
      <c r="K372" s="111" t="e">
        <f>fasciaC!#REF!/Tab_pesi!E372</f>
        <v>#REF!</v>
      </c>
      <c r="L372" s="111" t="e">
        <f>fasciaD!#REF!/Tab_pesi!E372</f>
        <v>#REF!</v>
      </c>
    </row>
    <row r="373" spans="2:12" ht="17.25" customHeight="1">
      <c r="B373" s="63">
        <v>373</v>
      </c>
      <c r="C373" s="56">
        <v>14</v>
      </c>
      <c r="D373" s="56" t="s">
        <v>14</v>
      </c>
      <c r="E373" s="79">
        <v>0.5747</v>
      </c>
      <c r="F373" s="79">
        <v>0.1188</v>
      </c>
      <c r="G373" s="80">
        <v>0.0759</v>
      </c>
      <c r="I373" s="111">
        <f>'Fascia A'!E375/Tab_pesi!E373</f>
        <v>2884.391856620846</v>
      </c>
      <c r="J373" s="111">
        <f>fasciaB!D375/Tab_pesi!E373</f>
        <v>2610.0574212632678</v>
      </c>
      <c r="K373" s="111" t="e">
        <f>fasciaC!#REF!/Tab_pesi!E373</f>
        <v>#REF!</v>
      </c>
      <c r="L373" s="111" t="e">
        <f>fasciaD!#REF!/Tab_pesi!E373</f>
        <v>#REF!</v>
      </c>
    </row>
    <row r="374" spans="2:12" ht="17.25" customHeight="1">
      <c r="B374" s="63">
        <v>374</v>
      </c>
      <c r="C374" s="56">
        <v>14</v>
      </c>
      <c r="D374" s="56" t="s">
        <v>2</v>
      </c>
      <c r="E374" s="79">
        <v>0.7507</v>
      </c>
      <c r="F374" s="79">
        <v>0.3105</v>
      </c>
      <c r="G374" s="80">
        <v>0.099</v>
      </c>
      <c r="I374" s="111">
        <f>'Fascia A'!E376/Tab_pesi!E374</f>
        <v>2884.1747702144667</v>
      </c>
      <c r="J374" s="111">
        <f>fasciaB!D376/Tab_pesi!E374</f>
        <v>2609.964033568669</v>
      </c>
      <c r="K374" s="111" t="e">
        <f>fasciaC!#REF!/Tab_pesi!E374</f>
        <v>#REF!</v>
      </c>
      <c r="L374" s="111" t="e">
        <f>fasciaD!#REF!/Tab_pesi!E374</f>
        <v>#REF!</v>
      </c>
    </row>
    <row r="375" spans="2:12" ht="17.25" customHeight="1">
      <c r="B375" s="63">
        <v>375</v>
      </c>
      <c r="C375" s="56">
        <v>14</v>
      </c>
      <c r="D375" s="56" t="s">
        <v>2</v>
      </c>
      <c r="E375" s="79">
        <v>1.175</v>
      </c>
      <c r="F375" s="79">
        <v>0.451</v>
      </c>
      <c r="G375" s="80">
        <v>0.1305</v>
      </c>
      <c r="I375" s="111">
        <f>'Fascia A'!E377/Tab_pesi!E375</f>
        <v>2884.442553191489</v>
      </c>
      <c r="J375" s="111">
        <f>fasciaB!D377/Tab_pesi!E375</f>
        <v>2609.565957446808</v>
      </c>
      <c r="K375" s="111" t="e">
        <f>fasciaC!#REF!/Tab_pesi!E375</f>
        <v>#REF!</v>
      </c>
      <c r="L375" s="111" t="e">
        <f>fasciaD!#REF!/Tab_pesi!E375</f>
        <v>#REF!</v>
      </c>
    </row>
    <row r="376" spans="2:12" ht="17.25" customHeight="1">
      <c r="B376" s="63">
        <v>376</v>
      </c>
      <c r="C376" s="56">
        <v>14</v>
      </c>
      <c r="D376" s="56" t="s">
        <v>14</v>
      </c>
      <c r="E376" s="79">
        <v>0.4948</v>
      </c>
      <c r="F376" s="79">
        <v>0.1026</v>
      </c>
      <c r="G376" s="80">
        <v>0.0855</v>
      </c>
      <c r="I376" s="111">
        <f>'Fascia A'!E378/Tab_pesi!E376</f>
        <v>2884.357316087308</v>
      </c>
      <c r="J376" s="111">
        <f>fasciaB!D378/Tab_pesi!E376</f>
        <v>2609.983831851253</v>
      </c>
      <c r="K376" s="111" t="e">
        <f>fasciaC!#REF!/Tab_pesi!E376</f>
        <v>#REF!</v>
      </c>
      <c r="L376" s="111" t="e">
        <f>fasciaD!#REF!/Tab_pesi!E376</f>
        <v>#REF!</v>
      </c>
    </row>
    <row r="377" spans="2:12" ht="17.25" customHeight="1">
      <c r="B377" s="63">
        <v>377</v>
      </c>
      <c r="C377" s="56">
        <v>14</v>
      </c>
      <c r="D377" s="56" t="s">
        <v>2</v>
      </c>
      <c r="E377" s="79">
        <v>0.9235</v>
      </c>
      <c r="F377" s="79">
        <v>0.382</v>
      </c>
      <c r="G377" s="80">
        <v>0.1371</v>
      </c>
      <c r="I377" s="111">
        <f>'Fascia A'!E379/Tab_pesi!E377</f>
        <v>2884.526258798051</v>
      </c>
      <c r="J377" s="111">
        <f>fasciaB!D379/Tab_pesi!E377</f>
        <v>2609.474824038982</v>
      </c>
      <c r="K377" s="111" t="e">
        <f>fasciaC!#REF!/Tab_pesi!E377</f>
        <v>#REF!</v>
      </c>
      <c r="L377" s="111" t="e">
        <f>fasciaD!#REF!/Tab_pesi!E377</f>
        <v>#REF!</v>
      </c>
    </row>
    <row r="378" spans="2:12" ht="17.25" customHeight="1">
      <c r="B378" s="63">
        <v>378</v>
      </c>
      <c r="C378" s="56">
        <v>14</v>
      </c>
      <c r="D378" s="56" t="s">
        <v>14</v>
      </c>
      <c r="E378" s="79">
        <v>0.8719</v>
      </c>
      <c r="F378" s="79">
        <v>0.1154</v>
      </c>
      <c r="G378" s="80">
        <v>0.0699</v>
      </c>
      <c r="I378" s="111">
        <f>'Fascia A'!E380/Tab_pesi!E378</f>
        <v>2884.459226975571</v>
      </c>
      <c r="J378" s="111">
        <f>fasciaB!D380/Tab_pesi!E378</f>
        <v>2609.4391558664984</v>
      </c>
      <c r="K378" s="111" t="e">
        <f>fasciaC!#REF!/Tab_pesi!E378</f>
        <v>#REF!</v>
      </c>
      <c r="L378" s="111" t="e">
        <f>fasciaD!#REF!/Tab_pesi!E378</f>
        <v>#REF!</v>
      </c>
    </row>
    <row r="379" spans="2:12" ht="17.25" customHeight="1">
      <c r="B379" s="63">
        <v>379</v>
      </c>
      <c r="C379" s="56">
        <v>14</v>
      </c>
      <c r="D379" s="56" t="s">
        <v>14</v>
      </c>
      <c r="E379" s="79">
        <v>0.7933</v>
      </c>
      <c r="F379" s="79">
        <v>0.1112</v>
      </c>
      <c r="G379" s="80">
        <v>0.0833</v>
      </c>
      <c r="I379" s="111">
        <f>'Fascia A'!E381/Tab_pesi!E379</f>
        <v>2884.5581747132233</v>
      </c>
      <c r="J379" s="111">
        <f>fasciaB!D381/Tab_pesi!E379</f>
        <v>2609.8953737551997</v>
      </c>
      <c r="K379" s="111" t="e">
        <f>fasciaC!#REF!/Tab_pesi!E379</f>
        <v>#REF!</v>
      </c>
      <c r="L379" s="111" t="e">
        <f>fasciaD!#REF!/Tab_pesi!E379</f>
        <v>#REF!</v>
      </c>
    </row>
    <row r="380" spans="2:12" ht="17.25" customHeight="1">
      <c r="B380" s="63">
        <v>380</v>
      </c>
      <c r="C380" s="56">
        <v>14</v>
      </c>
      <c r="D380" s="56" t="s">
        <v>14</v>
      </c>
      <c r="E380" s="79">
        <v>0.4245</v>
      </c>
      <c r="F380" s="79">
        <v>0.1337</v>
      </c>
      <c r="G380" s="80">
        <v>0.0731</v>
      </c>
      <c r="I380" s="111">
        <f>'Fascia A'!E382/Tab_pesi!E380</f>
        <v>2884.8763250883394</v>
      </c>
      <c r="J380" s="111">
        <f>fasciaB!D382/Tab_pesi!E380</f>
        <v>2610.2002355712602</v>
      </c>
      <c r="K380" s="111" t="e">
        <f>fasciaC!#REF!/Tab_pesi!E380</f>
        <v>#REF!</v>
      </c>
      <c r="L380" s="111" t="e">
        <f>fasciaD!#REF!/Tab_pesi!E380</f>
        <v>#REF!</v>
      </c>
    </row>
    <row r="381" spans="2:12" ht="17.25" customHeight="1">
      <c r="B381" s="63">
        <v>381</v>
      </c>
      <c r="C381" s="56">
        <v>14</v>
      </c>
      <c r="D381" s="56" t="s">
        <v>2</v>
      </c>
      <c r="E381" s="79">
        <v>0.5205</v>
      </c>
      <c r="F381" s="79">
        <v>0.3224</v>
      </c>
      <c r="G381" s="80">
        <v>0.1138</v>
      </c>
      <c r="I381" s="111">
        <f>'Fascia A'!E383/Tab_pesi!E381</f>
        <v>2884.9951969260333</v>
      </c>
      <c r="J381" s="111">
        <f>fasciaB!D383/Tab_pesi!E381</f>
        <v>2609.433237271854</v>
      </c>
      <c r="K381" s="111" t="e">
        <f>fasciaC!#REF!/Tab_pesi!E381</f>
        <v>#REF!</v>
      </c>
      <c r="L381" s="111" t="e">
        <f>fasciaD!#REF!/Tab_pesi!E381</f>
        <v>#REF!</v>
      </c>
    </row>
    <row r="382" spans="2:12" ht="17.25" customHeight="1">
      <c r="B382" s="63">
        <v>382</v>
      </c>
      <c r="C382" s="56">
        <v>14</v>
      </c>
      <c r="D382" s="56" t="s">
        <v>14</v>
      </c>
      <c r="E382" s="79">
        <v>0.1694</v>
      </c>
      <c r="F382" s="79">
        <v>0.1297</v>
      </c>
      <c r="G382" s="80">
        <v>0.0365</v>
      </c>
      <c r="I382" s="111">
        <f>'Fascia A'!E384/Tab_pesi!E382</f>
        <v>2885.891381345927</v>
      </c>
      <c r="J382" s="111">
        <f>fasciaB!D384/Tab_pesi!E382</f>
        <v>2611.216056670602</v>
      </c>
      <c r="K382" s="111" t="e">
        <f>fasciaC!#REF!/Tab_pesi!E382</f>
        <v>#REF!</v>
      </c>
      <c r="L382" s="111" t="e">
        <f>fasciaD!#REF!/Tab_pesi!E382</f>
        <v>#REF!</v>
      </c>
    </row>
    <row r="383" spans="2:12" ht="17.25" customHeight="1">
      <c r="B383" s="63">
        <v>383</v>
      </c>
      <c r="C383" s="56">
        <v>14</v>
      </c>
      <c r="D383" s="56" t="s">
        <v>14</v>
      </c>
      <c r="E383" s="79">
        <v>0.6006</v>
      </c>
      <c r="F383" s="79">
        <v>0.1118</v>
      </c>
      <c r="G383" s="80">
        <v>0.0743</v>
      </c>
      <c r="I383" s="111">
        <f>'Fascia A'!E385/Tab_pesi!E383</f>
        <v>2884.898434898435</v>
      </c>
      <c r="J383" s="111">
        <f>fasciaB!D385/Tab_pesi!E383</f>
        <v>2609.6237096237096</v>
      </c>
      <c r="K383" s="111" t="e">
        <f>fasciaC!#REF!/Tab_pesi!E383</f>
        <v>#REF!</v>
      </c>
      <c r="L383" s="111" t="e">
        <f>fasciaD!#REF!/Tab_pesi!E383</f>
        <v>#REF!</v>
      </c>
    </row>
    <row r="384" spans="2:12" ht="17.25" customHeight="1">
      <c r="B384" s="63">
        <v>384</v>
      </c>
      <c r="C384" s="56">
        <v>14</v>
      </c>
      <c r="D384" s="56" t="s">
        <v>14</v>
      </c>
      <c r="E384" s="79">
        <v>0.5452</v>
      </c>
      <c r="F384" s="79">
        <v>0.0967</v>
      </c>
      <c r="G384" s="80">
        <v>0.0674</v>
      </c>
      <c r="I384" s="111">
        <f>'Fascia A'!E386/Tab_pesi!E384</f>
        <v>2884.831254585473</v>
      </c>
      <c r="J384" s="111">
        <f>fasciaB!D386/Tab_pesi!E384</f>
        <v>2609.7028613352895</v>
      </c>
      <c r="K384" s="111" t="e">
        <f>fasciaC!#REF!/Tab_pesi!E384</f>
        <v>#REF!</v>
      </c>
      <c r="L384" s="111" t="e">
        <f>fasciaD!#REF!/Tab_pesi!E384</f>
        <v>#REF!</v>
      </c>
    </row>
    <row r="385" spans="2:12" ht="17.25" customHeight="1">
      <c r="B385" s="63">
        <v>385</v>
      </c>
      <c r="C385" s="56">
        <v>15</v>
      </c>
      <c r="D385" s="56"/>
      <c r="E385" s="79">
        <v>1.5211</v>
      </c>
      <c r="F385" s="79">
        <v>0.1172</v>
      </c>
      <c r="G385" s="80">
        <v>0.1004</v>
      </c>
      <c r="I385" s="111">
        <f>'Fascia A'!E387/Tab_pesi!E385</f>
        <v>2884.5966734599965</v>
      </c>
      <c r="J385" s="111">
        <f>fasciaB!D387/Tab_pesi!E385</f>
        <v>2609.6377621458155</v>
      </c>
      <c r="K385" s="111" t="e">
        <f>fasciaC!#REF!/Tab_pesi!E385</f>
        <v>#REF!</v>
      </c>
      <c r="L385" s="111" t="e">
        <f>fasciaD!#REF!/Tab_pesi!E385</f>
        <v>#REF!</v>
      </c>
    </row>
    <row r="386" spans="2:12" ht="17.25" customHeight="1">
      <c r="B386" s="63">
        <v>386</v>
      </c>
      <c r="C386" s="56">
        <v>15</v>
      </c>
      <c r="D386" s="56"/>
      <c r="E386" s="79">
        <v>4.6867</v>
      </c>
      <c r="F386" s="79">
        <v>0.1064</v>
      </c>
      <c r="G386" s="80">
        <v>0.0638</v>
      </c>
      <c r="I386" s="111">
        <f>'Fascia A'!E388/Tab_pesi!E386</f>
        <v>2884.458147523844</v>
      </c>
      <c r="J386" s="111">
        <f>fasciaB!D388/Tab_pesi!E386</f>
        <v>2609.7253931337614</v>
      </c>
      <c r="K386" s="111" t="e">
        <f>fasciaC!#REF!/Tab_pesi!E386</f>
        <v>#REF!</v>
      </c>
      <c r="L386" s="111" t="e">
        <f>fasciaD!#REF!/Tab_pesi!E386</f>
        <v>#REF!</v>
      </c>
    </row>
    <row r="387" spans="2:12" ht="17.25" customHeight="1">
      <c r="B387" s="63">
        <v>387</v>
      </c>
      <c r="C387" s="56">
        <v>15</v>
      </c>
      <c r="D387" s="56"/>
      <c r="E387" s="79">
        <v>2.6134</v>
      </c>
      <c r="F387" s="79">
        <v>0.1006</v>
      </c>
      <c r="G387" s="80">
        <v>0.0608</v>
      </c>
      <c r="I387" s="111">
        <f>'Fascia A'!E389/Tab_pesi!E387</f>
        <v>2884.483814188414</v>
      </c>
      <c r="J387" s="111">
        <f>fasciaB!D389/Tab_pesi!E387</f>
        <v>2609.6502640238773</v>
      </c>
      <c r="K387" s="111" t="e">
        <f>fasciaC!#REF!/Tab_pesi!E387</f>
        <v>#REF!</v>
      </c>
      <c r="L387" s="111" t="e">
        <f>fasciaD!#REF!/Tab_pesi!E387</f>
        <v>#REF!</v>
      </c>
    </row>
    <row r="388" spans="2:12" ht="17.25" customHeight="1">
      <c r="B388" s="63">
        <v>388</v>
      </c>
      <c r="C388" s="56">
        <v>15</v>
      </c>
      <c r="D388" s="56"/>
      <c r="E388" s="79">
        <v>1.4498</v>
      </c>
      <c r="F388" s="79">
        <v>0.0707</v>
      </c>
      <c r="G388" s="80">
        <v>0.0695</v>
      </c>
      <c r="I388" s="111">
        <f>'Fascia A'!E390/Tab_pesi!E388</f>
        <v>2884.480618016278</v>
      </c>
      <c r="J388" s="111">
        <f>fasciaB!D390/Tab_pesi!E388</f>
        <v>2609.587529314388</v>
      </c>
      <c r="K388" s="111" t="e">
        <f>fasciaC!#REF!/Tab_pesi!E388</f>
        <v>#REF!</v>
      </c>
      <c r="L388" s="111" t="e">
        <f>fasciaD!#REF!/Tab_pesi!E388</f>
        <v>#REF!</v>
      </c>
    </row>
    <row r="389" spans="2:12" ht="17.25" customHeight="1">
      <c r="B389" s="63">
        <v>389</v>
      </c>
      <c r="C389" s="56">
        <v>15</v>
      </c>
      <c r="D389" s="56"/>
      <c r="E389" s="79">
        <v>0.7001</v>
      </c>
      <c r="F389" s="79">
        <v>0.0785</v>
      </c>
      <c r="G389" s="80">
        <v>0.0494</v>
      </c>
      <c r="I389" s="111">
        <f>'Fascia A'!E391/Tab_pesi!E389</f>
        <v>2884.6164833595203</v>
      </c>
      <c r="J389" s="111">
        <f>fasciaB!D391/Tab_pesi!E389</f>
        <v>2609.3843736609056</v>
      </c>
      <c r="K389" s="111" t="e">
        <f>fasciaC!#REF!/Tab_pesi!E389</f>
        <v>#REF!</v>
      </c>
      <c r="L389" s="111" t="e">
        <f>fasciaD!#REF!/Tab_pesi!E389</f>
        <v>#REF!</v>
      </c>
    </row>
    <row r="390" spans="2:12" ht="17.25" customHeight="1">
      <c r="B390" s="63">
        <v>390</v>
      </c>
      <c r="C390" s="56">
        <v>15</v>
      </c>
      <c r="D390" s="56"/>
      <c r="E390" s="79">
        <v>0.5</v>
      </c>
      <c r="F390" s="79">
        <v>0.0624</v>
      </c>
      <c r="G390" s="80">
        <v>0.0369</v>
      </c>
      <c r="I390" s="111">
        <f>'Fascia A'!E392/Tab_pesi!E390</f>
        <v>2883.94</v>
      </c>
      <c r="J390" s="111">
        <f>fasciaB!D392/Tab_pesi!E390</f>
        <v>2610.2</v>
      </c>
      <c r="K390" s="111" t="e">
        <f>fasciaC!#REF!/Tab_pesi!E390</f>
        <v>#REF!</v>
      </c>
      <c r="L390" s="111" t="e">
        <f>fasciaD!#REF!/Tab_pesi!E390</f>
        <v>#REF!</v>
      </c>
    </row>
    <row r="391" spans="2:12" ht="17.25" customHeight="1">
      <c r="B391" s="63">
        <v>391</v>
      </c>
      <c r="C391" s="56">
        <v>15</v>
      </c>
      <c r="D391" s="56"/>
      <c r="E391" s="79">
        <v>0.1993</v>
      </c>
      <c r="F391" s="79">
        <v>0.0668</v>
      </c>
      <c r="G391" s="84" t="s">
        <v>1</v>
      </c>
      <c r="I391" s="111">
        <f>'Fascia A'!E393/Tab_pesi!E391</f>
        <v>2884.194681384847</v>
      </c>
      <c r="J391" s="111">
        <f>fasciaB!D393/Tab_pesi!E391</f>
        <v>2609.483191169092</v>
      </c>
      <c r="K391" s="111" t="e">
        <f>fasciaC!#REF!/Tab_pesi!E391</f>
        <v>#REF!</v>
      </c>
      <c r="L391" s="111" t="e">
        <f>fasciaD!#REF!/Tab_pesi!E391</f>
        <v>#REF!</v>
      </c>
    </row>
    <row r="392" spans="2:12" ht="17.25" customHeight="1">
      <c r="B392" s="63">
        <v>392</v>
      </c>
      <c r="C392" s="56">
        <v>16</v>
      </c>
      <c r="D392" s="56" t="s">
        <v>2</v>
      </c>
      <c r="E392" s="79">
        <v>2.3384</v>
      </c>
      <c r="F392" s="79">
        <v>0.6122</v>
      </c>
      <c r="G392" s="80">
        <v>0.1126</v>
      </c>
      <c r="I392" s="111">
        <f>'Fascia A'!E394/Tab_pesi!E392</f>
        <v>2884.4808416010947</v>
      </c>
      <c r="J392" s="111">
        <f>fasciaB!D394/Tab_pesi!E392</f>
        <v>2609.634793020869</v>
      </c>
      <c r="K392" s="111" t="e">
        <f>fasciaC!#REF!/Tab_pesi!E392</f>
        <v>#REF!</v>
      </c>
      <c r="L392" s="111" t="e">
        <f>fasciaD!#REF!/Tab_pesi!E392</f>
        <v>#REF!</v>
      </c>
    </row>
    <row r="393" spans="2:12" ht="17.25" customHeight="1">
      <c r="B393" s="63">
        <v>393</v>
      </c>
      <c r="C393" s="56">
        <v>16</v>
      </c>
      <c r="D393" s="56" t="s">
        <v>2</v>
      </c>
      <c r="E393" s="79">
        <v>1.67</v>
      </c>
      <c r="F393" s="79">
        <v>0.3719</v>
      </c>
      <c r="G393" s="80">
        <v>0.0899</v>
      </c>
      <c r="I393" s="111">
        <f>'Fascia A'!E395/Tab_pesi!E393</f>
        <v>2884.407185628743</v>
      </c>
      <c r="J393" s="111">
        <f>fasciaB!D395/Tab_pesi!E393</f>
        <v>2609.7005988023952</v>
      </c>
      <c r="K393" s="111" t="e">
        <f>fasciaC!#REF!/Tab_pesi!E393</f>
        <v>#REF!</v>
      </c>
      <c r="L393" s="111" t="e">
        <f>fasciaD!#REF!/Tab_pesi!E393</f>
        <v>#REF!</v>
      </c>
    </row>
    <row r="394" spans="2:12" ht="17.25" customHeight="1">
      <c r="B394" s="63">
        <v>394</v>
      </c>
      <c r="C394" s="56">
        <v>16</v>
      </c>
      <c r="D394" s="56" t="s">
        <v>2</v>
      </c>
      <c r="E394" s="79">
        <v>1.4607</v>
      </c>
      <c r="F394" s="79">
        <v>0.4866</v>
      </c>
      <c r="G394" s="80">
        <v>0.1148</v>
      </c>
      <c r="I394" s="111">
        <f>'Fascia A'!E396/Tab_pesi!E394</f>
        <v>2884.6991168617787</v>
      </c>
      <c r="J394" s="111">
        <f>fasciaB!D396/Tab_pesi!E394</f>
        <v>2609.988361744369</v>
      </c>
      <c r="K394" s="111" t="e">
        <f>fasciaC!#REF!/Tab_pesi!E394</f>
        <v>#REF!</v>
      </c>
      <c r="L394" s="111" t="e">
        <f>fasciaD!#REF!/Tab_pesi!E394</f>
        <v>#REF!</v>
      </c>
    </row>
    <row r="395" spans="2:12" ht="17.25" customHeight="1">
      <c r="B395" s="63">
        <v>395</v>
      </c>
      <c r="C395" s="56">
        <v>16</v>
      </c>
      <c r="D395" s="56" t="s">
        <v>14</v>
      </c>
      <c r="E395" s="79">
        <v>1.3095</v>
      </c>
      <c r="F395" s="79">
        <v>0.108</v>
      </c>
      <c r="G395" s="80">
        <v>0.0921</v>
      </c>
      <c r="I395" s="111">
        <f>'Fascia A'!E397/Tab_pesi!E395</f>
        <v>2884.5819014891176</v>
      </c>
      <c r="J395" s="111">
        <f>fasciaB!D397/Tab_pesi!E395</f>
        <v>2609.499809087438</v>
      </c>
      <c r="K395" s="111" t="e">
        <f>fasciaC!#REF!/Tab_pesi!E395</f>
        <v>#REF!</v>
      </c>
      <c r="L395" s="111" t="e">
        <f>fasciaD!#REF!/Tab_pesi!E395</f>
        <v>#REF!</v>
      </c>
    </row>
    <row r="396" spans="2:12" ht="17.25" customHeight="1">
      <c r="B396" s="63">
        <v>396</v>
      </c>
      <c r="C396" s="56">
        <v>16</v>
      </c>
      <c r="D396" s="56" t="s">
        <v>14</v>
      </c>
      <c r="E396" s="79">
        <v>0.6036</v>
      </c>
      <c r="F396" s="79">
        <v>0.1188</v>
      </c>
      <c r="G396" s="80">
        <v>0.0877</v>
      </c>
      <c r="I396" s="111">
        <f>'Fascia A'!E398/Tab_pesi!E396</f>
        <v>2884.145129224652</v>
      </c>
      <c r="J396" s="111">
        <f>fasciaB!D398/Tab_pesi!E396</f>
        <v>2610.238568588469</v>
      </c>
      <c r="K396" s="111" t="e">
        <f>fasciaC!#REF!/Tab_pesi!E396</f>
        <v>#REF!</v>
      </c>
      <c r="L396" s="111" t="e">
        <f>fasciaD!#REF!/Tab_pesi!E396</f>
        <v>#REF!</v>
      </c>
    </row>
    <row r="397" spans="2:12" ht="17.25" customHeight="1">
      <c r="B397" s="63">
        <v>397</v>
      </c>
      <c r="C397" s="56">
        <v>16</v>
      </c>
      <c r="D397" s="56" t="s">
        <v>14</v>
      </c>
      <c r="E397" s="79">
        <v>1.8485</v>
      </c>
      <c r="F397" s="79">
        <v>0.1682</v>
      </c>
      <c r="G397" s="80">
        <v>0.1301</v>
      </c>
      <c r="I397" s="111">
        <f>'Fascia A'!E399/Tab_pesi!E397</f>
        <v>2884.5604544225043</v>
      </c>
      <c r="J397" s="111">
        <f>fasciaB!D399/Tab_pesi!E397</f>
        <v>2609.7268055179875</v>
      </c>
      <c r="K397" s="111" t="e">
        <f>fasciaC!#REF!/Tab_pesi!E397</f>
        <v>#REF!</v>
      </c>
      <c r="L397" s="111" t="e">
        <f>fasciaD!#REF!/Tab_pesi!E397</f>
        <v>#REF!</v>
      </c>
    </row>
    <row r="398" spans="2:12" ht="17.25" customHeight="1">
      <c r="B398" s="63">
        <v>398</v>
      </c>
      <c r="C398" s="56">
        <v>16</v>
      </c>
      <c r="D398" s="56" t="s">
        <v>14</v>
      </c>
      <c r="E398" s="79">
        <v>2.3013</v>
      </c>
      <c r="F398" s="79">
        <v>0.1411</v>
      </c>
      <c r="G398" s="80">
        <v>0.0725</v>
      </c>
      <c r="I398" s="111">
        <f>'Fascia A'!E400/Tab_pesi!E398</f>
        <v>2884.3523226002694</v>
      </c>
      <c r="J398" s="111">
        <f>fasciaB!D400/Tab_pesi!E398</f>
        <v>2609.833572328684</v>
      </c>
      <c r="K398" s="111" t="e">
        <f>fasciaC!#REF!/Tab_pesi!E398</f>
        <v>#REF!</v>
      </c>
      <c r="L398" s="111" t="e">
        <f>fasciaD!#REF!/Tab_pesi!E398</f>
        <v>#REF!</v>
      </c>
    </row>
    <row r="399" spans="2:12" ht="17.25" customHeight="1">
      <c r="B399" s="63">
        <v>399</v>
      </c>
      <c r="C399" s="56">
        <v>16</v>
      </c>
      <c r="D399" s="56" t="s">
        <v>14</v>
      </c>
      <c r="E399" s="79">
        <v>1.123</v>
      </c>
      <c r="F399" s="79">
        <v>0.109</v>
      </c>
      <c r="G399" s="80">
        <v>0.0652</v>
      </c>
      <c r="I399" s="111">
        <f>'Fascia A'!E401/Tab_pesi!E399</f>
        <v>2884.4434550311666</v>
      </c>
      <c r="J399" s="111">
        <f>fasciaB!D401/Tab_pesi!E399</f>
        <v>2609.501335707925</v>
      </c>
      <c r="K399" s="111" t="e">
        <f>fasciaC!#REF!/Tab_pesi!E399</f>
        <v>#REF!</v>
      </c>
      <c r="L399" s="111" t="e">
        <f>fasciaD!#REF!/Tab_pesi!E399</f>
        <v>#REF!</v>
      </c>
    </row>
    <row r="400" spans="2:12" ht="17.25" customHeight="1">
      <c r="B400" s="63">
        <v>400</v>
      </c>
      <c r="C400" s="56">
        <v>17</v>
      </c>
      <c r="D400" s="56" t="s">
        <v>2</v>
      </c>
      <c r="E400" s="79">
        <v>3.5885</v>
      </c>
      <c r="F400" s="79">
        <v>0.7055</v>
      </c>
      <c r="G400" s="80">
        <v>0.1178</v>
      </c>
      <c r="I400" s="111">
        <f>'Fascia A'!E402/Tab_pesi!E400</f>
        <v>2884.361153685384</v>
      </c>
      <c r="J400" s="111">
        <f>fasciaB!D402/Tab_pesi!E400</f>
        <v>2609.761738888115</v>
      </c>
      <c r="K400" s="111" t="e">
        <f>fasciaC!#REF!/Tab_pesi!E400</f>
        <v>#REF!</v>
      </c>
      <c r="L400" s="111" t="e">
        <f>fasciaD!#REF!/Tab_pesi!E400</f>
        <v>#REF!</v>
      </c>
    </row>
    <row r="401" spans="2:12" ht="17.25" customHeight="1">
      <c r="B401" s="63">
        <v>401</v>
      </c>
      <c r="C401" s="56">
        <v>17</v>
      </c>
      <c r="D401" s="56" t="s">
        <v>2</v>
      </c>
      <c r="E401" s="79">
        <v>3.4542</v>
      </c>
      <c r="F401" s="79">
        <v>0.5094</v>
      </c>
      <c r="G401" s="80">
        <v>0.105</v>
      </c>
      <c r="I401" s="111">
        <f>'Fascia A'!E403/Tab_pesi!E401</f>
        <v>2884.456603555092</v>
      </c>
      <c r="J401" s="111">
        <f>fasciaB!D403/Tab_pesi!E401</f>
        <v>2609.640437727983</v>
      </c>
      <c r="K401" s="111" t="e">
        <f>fasciaC!#REF!/Tab_pesi!E401</f>
        <v>#REF!</v>
      </c>
      <c r="L401" s="111" t="e">
        <f>fasciaD!#REF!/Tab_pesi!E401</f>
        <v>#REF!</v>
      </c>
    </row>
    <row r="402" spans="2:12" ht="17.25" customHeight="1">
      <c r="B402" s="63">
        <v>402</v>
      </c>
      <c r="C402" s="56">
        <v>17</v>
      </c>
      <c r="D402" s="56" t="s">
        <v>2</v>
      </c>
      <c r="E402" s="79">
        <v>1.451</v>
      </c>
      <c r="F402" s="79">
        <v>0.3786</v>
      </c>
      <c r="G402" s="80">
        <v>0.0576</v>
      </c>
      <c r="I402" s="111">
        <f>'Fascia A'!E404/Tab_pesi!E402</f>
        <v>2884.3625086147485</v>
      </c>
      <c r="J402" s="111">
        <f>fasciaB!D404/Tab_pesi!E402</f>
        <v>2609.696760854583</v>
      </c>
      <c r="K402" s="111" t="e">
        <f>fasciaC!#REF!/Tab_pesi!E402</f>
        <v>#REF!</v>
      </c>
      <c r="L402" s="111" t="e">
        <f>fasciaD!#REF!/Tab_pesi!E402</f>
        <v>#REF!</v>
      </c>
    </row>
    <row r="403" spans="2:12" ht="17.25" customHeight="1">
      <c r="B403" s="63">
        <v>403</v>
      </c>
      <c r="C403" s="56">
        <v>17</v>
      </c>
      <c r="D403" s="56" t="s">
        <v>14</v>
      </c>
      <c r="E403" s="79">
        <v>2.7957</v>
      </c>
      <c r="F403" s="79">
        <v>0.1431</v>
      </c>
      <c r="G403" s="80">
        <v>0.118</v>
      </c>
      <c r="I403" s="111">
        <f>'Fascia A'!E405/Tab_pesi!E403</f>
        <v>2884.3760060092286</v>
      </c>
      <c r="J403" s="111">
        <f>fasciaB!D405/Tab_pesi!E403</f>
        <v>2609.8436885216584</v>
      </c>
      <c r="K403" s="111" t="e">
        <f>fasciaC!#REF!/Tab_pesi!E403</f>
        <v>#REF!</v>
      </c>
      <c r="L403" s="111" t="e">
        <f>fasciaD!#REF!/Tab_pesi!E403</f>
        <v>#REF!</v>
      </c>
    </row>
    <row r="404" spans="2:12" ht="17.25" customHeight="1">
      <c r="B404" s="63">
        <v>404</v>
      </c>
      <c r="C404" s="56">
        <v>17</v>
      </c>
      <c r="D404" s="56" t="s">
        <v>14</v>
      </c>
      <c r="E404" s="79">
        <v>1.3848</v>
      </c>
      <c r="F404" s="79">
        <v>0.1048</v>
      </c>
      <c r="G404" s="80">
        <v>0.0911</v>
      </c>
      <c r="I404" s="111">
        <f>'Fascia A'!E406/Tab_pesi!E404</f>
        <v>2884.279318313114</v>
      </c>
      <c r="J404" s="111">
        <f>fasciaB!D406/Tab_pesi!E404</f>
        <v>2609.9292316580013</v>
      </c>
      <c r="K404" s="111" t="e">
        <f>fasciaC!#REF!/Tab_pesi!E404</f>
        <v>#REF!</v>
      </c>
      <c r="L404" s="111" t="e">
        <f>fasciaD!#REF!/Tab_pesi!E404</f>
        <v>#REF!</v>
      </c>
    </row>
    <row r="405" spans="2:12" ht="17.25" customHeight="1">
      <c r="B405" s="63">
        <v>405</v>
      </c>
      <c r="C405" s="56">
        <v>17</v>
      </c>
      <c r="D405" s="56" t="s">
        <v>14</v>
      </c>
      <c r="E405" s="79">
        <v>2.8762</v>
      </c>
      <c r="F405" s="79">
        <v>0.2686</v>
      </c>
      <c r="G405" s="80">
        <v>0.2098</v>
      </c>
      <c r="I405" s="111">
        <f>'Fascia A'!E407/Tab_pesi!E405</f>
        <v>2884.5386273555387</v>
      </c>
      <c r="J405" s="111">
        <f>fasciaB!D407/Tab_pesi!E405</f>
        <v>2609.6968221959532</v>
      </c>
      <c r="K405" s="111" t="e">
        <f>fasciaC!#REF!/Tab_pesi!E405</f>
        <v>#REF!</v>
      </c>
      <c r="L405" s="111" t="e">
        <f>fasciaD!#REF!/Tab_pesi!E405</f>
        <v>#REF!</v>
      </c>
    </row>
    <row r="406" spans="2:12" ht="17.25" customHeight="1">
      <c r="B406" s="63">
        <v>406</v>
      </c>
      <c r="C406" s="56">
        <v>17</v>
      </c>
      <c r="D406" s="56" t="s">
        <v>2</v>
      </c>
      <c r="E406" s="79">
        <v>4.0305</v>
      </c>
      <c r="F406" s="79">
        <v>0.6654</v>
      </c>
      <c r="G406" s="80">
        <v>0.0939</v>
      </c>
      <c r="I406" s="111">
        <f>'Fascia A'!E408/Tab_pesi!E406</f>
        <v>2884.389033618658</v>
      </c>
      <c r="J406" s="111">
        <f>fasciaB!D408/Tab_pesi!E406</f>
        <v>2609.7481702022083</v>
      </c>
      <c r="K406" s="111" t="e">
        <f>fasciaC!#REF!/Tab_pesi!E406</f>
        <v>#REF!</v>
      </c>
      <c r="L406" s="111" t="e">
        <f>fasciaD!#REF!/Tab_pesi!E406</f>
        <v>#REF!</v>
      </c>
    </row>
    <row r="407" spans="2:12" ht="17.25" customHeight="1">
      <c r="B407" s="63">
        <v>407</v>
      </c>
      <c r="C407" s="56">
        <v>17</v>
      </c>
      <c r="D407" s="56" t="s">
        <v>2</v>
      </c>
      <c r="E407" s="79">
        <v>1.9394</v>
      </c>
      <c r="F407" s="79">
        <v>0.4767</v>
      </c>
      <c r="G407" s="80">
        <v>0.0662</v>
      </c>
      <c r="I407" s="111">
        <f>'Fascia A'!E409/Tab_pesi!E407</f>
        <v>2884.5673919769</v>
      </c>
      <c r="J407" s="111">
        <f>fasciaB!D409/Tab_pesi!E407</f>
        <v>2609.631844900485</v>
      </c>
      <c r="K407" s="111" t="e">
        <f>fasciaC!#REF!/Tab_pesi!E407</f>
        <v>#REF!</v>
      </c>
      <c r="L407" s="111" t="e">
        <f>fasciaD!#REF!/Tab_pesi!E407</f>
        <v>#REF!</v>
      </c>
    </row>
    <row r="408" spans="2:12" ht="17.25" customHeight="1">
      <c r="B408" s="63">
        <v>408</v>
      </c>
      <c r="C408" s="56">
        <v>17</v>
      </c>
      <c r="D408" s="56" t="s">
        <v>2</v>
      </c>
      <c r="E408" s="79">
        <v>1.8468</v>
      </c>
      <c r="F408" s="79">
        <v>0.4749</v>
      </c>
      <c r="G408" s="80">
        <v>0.116</v>
      </c>
      <c r="I408" s="111">
        <f>'Fascia A'!E410/Tab_pesi!E408</f>
        <v>2884.2538444877628</v>
      </c>
      <c r="J408" s="111">
        <f>fasciaB!D410/Tab_pesi!E408</f>
        <v>2609.7574182369503</v>
      </c>
      <c r="K408" s="111" t="e">
        <f>fasciaC!#REF!/Tab_pesi!E408</f>
        <v>#REF!</v>
      </c>
      <c r="L408" s="111" t="e">
        <f>fasciaD!#REF!/Tab_pesi!E408</f>
        <v>#REF!</v>
      </c>
    </row>
    <row r="409" spans="2:12" ht="17.25" customHeight="1">
      <c r="B409" s="63">
        <v>409</v>
      </c>
      <c r="C409" s="56">
        <v>17</v>
      </c>
      <c r="D409" s="56" t="s">
        <v>14</v>
      </c>
      <c r="E409" s="79">
        <v>1.098</v>
      </c>
      <c r="F409" s="79">
        <v>0.1401</v>
      </c>
      <c r="G409" s="80">
        <v>0.1044</v>
      </c>
      <c r="I409" s="111">
        <f>'Fascia A'!E411/Tab_pesi!E409</f>
        <v>2884.799635701275</v>
      </c>
      <c r="J409" s="111">
        <f>fasciaB!D411/Tab_pesi!E409</f>
        <v>2610.0819672131142</v>
      </c>
      <c r="K409" s="111" t="e">
        <f>fasciaC!#REF!/Tab_pesi!E409</f>
        <v>#REF!</v>
      </c>
      <c r="L409" s="111" t="e">
        <f>fasciaD!#REF!/Tab_pesi!E409</f>
        <v>#REF!</v>
      </c>
    </row>
    <row r="410" spans="2:12" ht="17.25" customHeight="1">
      <c r="B410" s="63">
        <v>410</v>
      </c>
      <c r="C410" s="56">
        <v>17</v>
      </c>
      <c r="D410" s="56" t="s">
        <v>14</v>
      </c>
      <c r="E410" s="79">
        <v>0.7092</v>
      </c>
      <c r="F410" s="79">
        <v>0.1331</v>
      </c>
      <c r="G410" s="80">
        <v>0.1052</v>
      </c>
      <c r="I410" s="111">
        <f>'Fascia A'!E412/Tab_pesi!E410</f>
        <v>2884.6587704455724</v>
      </c>
      <c r="J410" s="111">
        <f>fasciaB!D412/Tab_pesi!E410</f>
        <v>2609.8561759729273</v>
      </c>
      <c r="K410" s="111" t="e">
        <f>fasciaC!#REF!/Tab_pesi!E410</f>
        <v>#REF!</v>
      </c>
      <c r="L410" s="111" t="e">
        <f>fasciaD!#REF!/Tab_pesi!E410</f>
        <v>#REF!</v>
      </c>
    </row>
    <row r="411" spans="2:12" ht="17.25" customHeight="1">
      <c r="B411" s="63">
        <v>411</v>
      </c>
      <c r="C411" s="56">
        <v>17</v>
      </c>
      <c r="D411" s="56" t="s">
        <v>14</v>
      </c>
      <c r="E411" s="79">
        <v>0.605</v>
      </c>
      <c r="F411" s="79">
        <v>0.1034</v>
      </c>
      <c r="G411" s="80">
        <v>0.0638</v>
      </c>
      <c r="I411" s="111">
        <f>'Fascia A'!E413/Tab_pesi!E411</f>
        <v>2884.710743801653</v>
      </c>
      <c r="J411" s="111">
        <f>fasciaB!D413/Tab_pesi!E411</f>
        <v>2609.6363636363635</v>
      </c>
      <c r="K411" s="111" t="e">
        <f>fasciaC!#REF!/Tab_pesi!E411</f>
        <v>#REF!</v>
      </c>
      <c r="L411" s="111" t="e">
        <f>fasciaD!#REF!/Tab_pesi!E411</f>
        <v>#REF!</v>
      </c>
    </row>
    <row r="412" spans="2:12" ht="17.25" customHeight="1">
      <c r="B412" s="63">
        <v>412</v>
      </c>
      <c r="C412" s="56">
        <v>17</v>
      </c>
      <c r="D412" s="56" t="s">
        <v>14</v>
      </c>
      <c r="E412" s="79">
        <v>0.4894</v>
      </c>
      <c r="F412" s="79">
        <v>0.1349</v>
      </c>
      <c r="G412" s="80">
        <v>0.0982</v>
      </c>
      <c r="I412" s="111">
        <f>'Fascia A'!E414/Tab_pesi!E412</f>
        <v>2884.879444217409</v>
      </c>
      <c r="J412" s="111">
        <f>fasciaB!D414/Tab_pesi!E412</f>
        <v>2609.6853289742544</v>
      </c>
      <c r="K412" s="111" t="e">
        <f>fasciaC!#REF!/Tab_pesi!E412</f>
        <v>#REF!</v>
      </c>
      <c r="L412" s="111" t="e">
        <f>fasciaD!#REF!/Tab_pesi!E412</f>
        <v>#REF!</v>
      </c>
    </row>
    <row r="413" spans="2:12" ht="17.25" customHeight="1">
      <c r="B413" s="63">
        <v>413</v>
      </c>
      <c r="C413" s="56">
        <v>17</v>
      </c>
      <c r="D413" s="56" t="s">
        <v>14</v>
      </c>
      <c r="E413" s="79">
        <v>2.0801</v>
      </c>
      <c r="F413" s="79">
        <v>0.1078</v>
      </c>
      <c r="G413" s="80">
        <v>0.0875</v>
      </c>
      <c r="I413" s="111">
        <f>'Fascia A'!E415/Tab_pesi!E413</f>
        <v>2884.4719003894043</v>
      </c>
      <c r="J413" s="111">
        <f>fasciaB!D415/Tab_pesi!E413</f>
        <v>2609.7110715830972</v>
      </c>
      <c r="K413" s="111" t="e">
        <f>fasciaC!#REF!/Tab_pesi!E413</f>
        <v>#REF!</v>
      </c>
      <c r="L413" s="111" t="e">
        <f>fasciaD!#REF!/Tab_pesi!E413</f>
        <v>#REF!</v>
      </c>
    </row>
    <row r="414" spans="2:12" ht="17.25" customHeight="1">
      <c r="B414" s="63">
        <v>414</v>
      </c>
      <c r="C414" s="56">
        <v>17</v>
      </c>
      <c r="D414" s="56" t="s">
        <v>14</v>
      </c>
      <c r="E414" s="79">
        <v>1.3549</v>
      </c>
      <c r="F414" s="79">
        <v>0.1014</v>
      </c>
      <c r="G414" s="80">
        <v>0.0604</v>
      </c>
      <c r="I414" s="111">
        <f>'Fascia A'!E416/Tab_pesi!E414</f>
        <v>2884.5007011587572</v>
      </c>
      <c r="J414" s="111">
        <f>fasciaB!D416/Tab_pesi!E414</f>
        <v>2609.7497970329914</v>
      </c>
      <c r="K414" s="111" t="e">
        <f>fasciaC!#REF!/Tab_pesi!E414</f>
        <v>#REF!</v>
      </c>
      <c r="L414" s="111" t="e">
        <f>fasciaD!#REF!/Tab_pesi!E414</f>
        <v>#REF!</v>
      </c>
    </row>
    <row r="415" spans="2:12" ht="17.25" customHeight="1">
      <c r="B415" s="63">
        <v>415</v>
      </c>
      <c r="C415" s="56">
        <v>18</v>
      </c>
      <c r="D415" s="56" t="s">
        <v>2</v>
      </c>
      <c r="E415" s="79">
        <v>2.6905</v>
      </c>
      <c r="F415" s="79">
        <v>0.6379</v>
      </c>
      <c r="G415" s="80">
        <v>0.1028</v>
      </c>
      <c r="I415" s="111">
        <f>'Fascia A'!E417/Tab_pesi!E415</f>
        <v>2884.434120052035</v>
      </c>
      <c r="J415" s="111">
        <f>fasciaB!D417/Tab_pesi!E415</f>
        <v>2609.7454004831816</v>
      </c>
      <c r="K415" s="111" t="e">
        <f>fasciaC!#REF!/Tab_pesi!E415</f>
        <v>#REF!</v>
      </c>
      <c r="L415" s="111" t="e">
        <f>fasciaD!#REF!/Tab_pesi!E415</f>
        <v>#REF!</v>
      </c>
    </row>
    <row r="416" spans="2:12" ht="17.25" customHeight="1">
      <c r="B416" s="63">
        <v>416</v>
      </c>
      <c r="C416" s="56">
        <v>18</v>
      </c>
      <c r="D416" s="56" t="s">
        <v>14</v>
      </c>
      <c r="E416" s="79">
        <v>1.9342</v>
      </c>
      <c r="F416" s="79">
        <v>0.1004</v>
      </c>
      <c r="G416" s="80">
        <v>0.0815</v>
      </c>
      <c r="I416" s="111">
        <f>'Fascia A'!E418/Tab_pesi!E416</f>
        <v>2884.396649777686</v>
      </c>
      <c r="J416" s="111">
        <f>fasciaB!D418/Tab_pesi!E416</f>
        <v>2609.859373384345</v>
      </c>
      <c r="K416" s="111" t="e">
        <f>fasciaC!#REF!/Tab_pesi!E416</f>
        <v>#REF!</v>
      </c>
      <c r="L416" s="111" t="e">
        <f>fasciaD!#REF!/Tab_pesi!E416</f>
        <v>#REF!</v>
      </c>
    </row>
    <row r="417" spans="2:12" ht="17.25" customHeight="1">
      <c r="B417" s="63">
        <v>417</v>
      </c>
      <c r="C417" s="56">
        <v>18</v>
      </c>
      <c r="D417" s="56" t="s">
        <v>14</v>
      </c>
      <c r="E417" s="79">
        <v>1.0452</v>
      </c>
      <c r="F417" s="79">
        <v>0.1038</v>
      </c>
      <c r="G417" s="80">
        <v>0.0943</v>
      </c>
      <c r="I417" s="111">
        <f>'Fascia A'!E419/Tab_pesi!E417</f>
        <v>2884.4048985840036</v>
      </c>
      <c r="J417" s="111">
        <f>fasciaB!D419/Tab_pesi!E417</f>
        <v>2609.940681209338</v>
      </c>
      <c r="K417" s="111" t="e">
        <f>fasciaC!#REF!/Tab_pesi!E417</f>
        <v>#REF!</v>
      </c>
      <c r="L417" s="111" t="e">
        <f>fasciaD!#REF!/Tab_pesi!E417</f>
        <v>#REF!</v>
      </c>
    </row>
    <row r="418" spans="2:12" ht="17.25" customHeight="1">
      <c r="B418" s="63">
        <v>418</v>
      </c>
      <c r="C418" s="56">
        <v>18</v>
      </c>
      <c r="D418" s="56" t="s">
        <v>14</v>
      </c>
      <c r="E418" s="79">
        <v>1.0713</v>
      </c>
      <c r="F418" s="79">
        <v>0.0996</v>
      </c>
      <c r="G418" s="80">
        <v>0.0871</v>
      </c>
      <c r="I418" s="111">
        <f>'Fascia A'!E420/Tab_pesi!E418</f>
        <v>2884.6448240455525</v>
      </c>
      <c r="J418" s="111">
        <f>fasciaB!D420/Tab_pesi!E418</f>
        <v>2609.7265005133954</v>
      </c>
      <c r="K418" s="111" t="e">
        <f>fasciaC!#REF!/Tab_pesi!E418</f>
        <v>#REF!</v>
      </c>
      <c r="L418" s="111" t="e">
        <f>fasciaD!#REF!/Tab_pesi!E418</f>
        <v>#REF!</v>
      </c>
    </row>
    <row r="419" spans="2:12" ht="17.25" customHeight="1">
      <c r="B419" s="63">
        <v>419</v>
      </c>
      <c r="C419" s="56">
        <v>18</v>
      </c>
      <c r="D419" s="56" t="s">
        <v>14</v>
      </c>
      <c r="E419" s="79">
        <v>1.1604</v>
      </c>
      <c r="F419" s="79">
        <v>0.1078</v>
      </c>
      <c r="G419" s="80">
        <v>0.0664</v>
      </c>
      <c r="I419" s="111">
        <f>'Fascia A'!E421/Tab_pesi!E419</f>
        <v>2884.4191658048944</v>
      </c>
      <c r="J419" s="111">
        <f>fasciaB!D421/Tab_pesi!E419</f>
        <v>2609.8414339882797</v>
      </c>
      <c r="K419" s="111" t="e">
        <f>fasciaC!#REF!/Tab_pesi!E419</f>
        <v>#REF!</v>
      </c>
      <c r="L419" s="111" t="e">
        <f>fasciaD!#REF!/Tab_pesi!E419</f>
        <v>#REF!</v>
      </c>
    </row>
    <row r="420" spans="2:12" ht="17.25" customHeight="1">
      <c r="B420" s="63">
        <v>420</v>
      </c>
      <c r="C420" s="56">
        <v>18</v>
      </c>
      <c r="D420" s="56" t="s">
        <v>14</v>
      </c>
      <c r="E420" s="79">
        <v>0.8932</v>
      </c>
      <c r="F420" s="79">
        <v>0.0978</v>
      </c>
      <c r="G420" s="80">
        <v>0.0574</v>
      </c>
      <c r="I420" s="111">
        <f>'Fascia A'!E422/Tab_pesi!E420</f>
        <v>2884.3260188087775</v>
      </c>
      <c r="J420" s="111">
        <f>fasciaB!D422/Tab_pesi!E420</f>
        <v>2609.729064039409</v>
      </c>
      <c r="K420" s="111" t="e">
        <f>fasciaC!#REF!/Tab_pesi!E420</f>
        <v>#REF!</v>
      </c>
      <c r="L420" s="111" t="e">
        <f>fasciaD!#REF!/Tab_pesi!E420</f>
        <v>#REF!</v>
      </c>
    </row>
    <row r="421" spans="2:12" ht="17.25" customHeight="1">
      <c r="B421" s="63">
        <v>421</v>
      </c>
      <c r="C421" s="56">
        <v>18</v>
      </c>
      <c r="D421" s="56" t="s">
        <v>14</v>
      </c>
      <c r="E421" s="79">
        <v>0.8497</v>
      </c>
      <c r="F421" s="79">
        <v>0.1016</v>
      </c>
      <c r="G421" s="80">
        <v>0.0695</v>
      </c>
      <c r="I421" s="111">
        <f>'Fascia A'!E423/Tab_pesi!E421</f>
        <v>2884.441567612098</v>
      </c>
      <c r="J421" s="111">
        <f>fasciaB!D423/Tab_pesi!E421</f>
        <v>2609.979992938684</v>
      </c>
      <c r="K421" s="111" t="e">
        <f>fasciaC!#REF!/Tab_pesi!E421</f>
        <v>#REF!</v>
      </c>
      <c r="L421" s="111" t="e">
        <f>fasciaD!#REF!/Tab_pesi!E421</f>
        <v>#REF!</v>
      </c>
    </row>
    <row r="422" spans="2:12" ht="17.25" customHeight="1">
      <c r="B422" s="63">
        <v>422</v>
      </c>
      <c r="C422" s="56">
        <v>18</v>
      </c>
      <c r="D422" s="56" t="s">
        <v>14</v>
      </c>
      <c r="E422" s="79">
        <v>0.6407</v>
      </c>
      <c r="F422" s="79">
        <v>0.1064</v>
      </c>
      <c r="G422" s="80">
        <v>0.0953</v>
      </c>
      <c r="I422" s="111">
        <f>'Fascia A'!E424/Tab_pesi!E422</f>
        <v>2884.610582175745</v>
      </c>
      <c r="J422" s="111">
        <f>fasciaB!D424/Tab_pesi!E422</f>
        <v>2609.4896207273296</v>
      </c>
      <c r="K422" s="111" t="e">
        <f>fasciaC!#REF!/Tab_pesi!E422</f>
        <v>#REF!</v>
      </c>
      <c r="L422" s="111" t="e">
        <f>fasciaD!#REF!/Tab_pesi!E422</f>
        <v>#REF!</v>
      </c>
    </row>
    <row r="423" spans="2:12" ht="17.25" customHeight="1">
      <c r="B423" s="63">
        <v>423</v>
      </c>
      <c r="C423" s="56">
        <v>18</v>
      </c>
      <c r="D423" s="56" t="s">
        <v>14</v>
      </c>
      <c r="E423" s="79">
        <v>1.2902</v>
      </c>
      <c r="F423" s="79">
        <v>0.1271</v>
      </c>
      <c r="G423" s="80">
        <v>0.0976</v>
      </c>
      <c r="I423" s="111">
        <f>'Fascia A'!E425/Tab_pesi!E423</f>
        <v>2884.4520229421796</v>
      </c>
      <c r="J423" s="111">
        <f>fasciaB!D425/Tab_pesi!E423</f>
        <v>2609.5024027282593</v>
      </c>
      <c r="K423" s="111" t="e">
        <f>fasciaC!#REF!/Tab_pesi!E423</f>
        <v>#REF!</v>
      </c>
      <c r="L423" s="111" t="e">
        <f>fasciaD!#REF!/Tab_pesi!E423</f>
        <v>#REF!</v>
      </c>
    </row>
    <row r="424" spans="2:12" ht="17.25" customHeight="1">
      <c r="B424" s="63">
        <v>424</v>
      </c>
      <c r="C424" s="56">
        <v>19</v>
      </c>
      <c r="D424" s="56" t="s">
        <v>2</v>
      </c>
      <c r="E424" s="79">
        <v>2.8786</v>
      </c>
      <c r="F424" s="79">
        <v>0.4574</v>
      </c>
      <c r="G424" s="80">
        <v>0.0851</v>
      </c>
      <c r="I424" s="111">
        <f>'Fascia A'!E426/Tab_pesi!E424</f>
        <v>2884.419509483777</v>
      </c>
      <c r="J424" s="111">
        <f>fasciaB!D426/Tab_pesi!E424</f>
        <v>2609.803376641423</v>
      </c>
      <c r="K424" s="111" t="e">
        <f>fasciaC!#REF!/Tab_pesi!E424</f>
        <v>#REF!</v>
      </c>
      <c r="L424" s="111" t="e">
        <f>fasciaD!#REF!/Tab_pesi!E424</f>
        <v>#REF!</v>
      </c>
    </row>
    <row r="425" spans="2:12" ht="17.25" customHeight="1">
      <c r="B425" s="63">
        <v>425</v>
      </c>
      <c r="C425" s="56">
        <v>19</v>
      </c>
      <c r="D425" s="56" t="s">
        <v>14</v>
      </c>
      <c r="E425" s="79">
        <v>0.8206</v>
      </c>
      <c r="F425" s="79">
        <v>0.107</v>
      </c>
      <c r="G425" s="80">
        <v>0.0933</v>
      </c>
      <c r="I425" s="111">
        <f>'Fascia A'!E427/Tab_pesi!E425</f>
        <v>2884.657567633439</v>
      </c>
      <c r="J425" s="111">
        <f>fasciaB!D427/Tab_pesi!E425</f>
        <v>2609.7977089934193</v>
      </c>
      <c r="K425" s="111" t="e">
        <f>fasciaC!#REF!/Tab_pesi!E425</f>
        <v>#REF!</v>
      </c>
      <c r="L425" s="111" t="e">
        <f>fasciaD!#REF!/Tab_pesi!E425</f>
        <v>#REF!</v>
      </c>
    </row>
    <row r="426" spans="2:12" ht="17.25" customHeight="1">
      <c r="B426" s="63">
        <v>426</v>
      </c>
      <c r="C426" s="56">
        <v>19</v>
      </c>
      <c r="D426" s="56" t="s">
        <v>14</v>
      </c>
      <c r="E426" s="79">
        <v>0.8266</v>
      </c>
      <c r="F426" s="79">
        <v>0.0813</v>
      </c>
      <c r="G426" s="80">
        <v>0.0765</v>
      </c>
      <c r="I426" s="111">
        <f>'Fascia A'!E428/Tab_pesi!E426</f>
        <v>2884.248729736269</v>
      </c>
      <c r="J426" s="111">
        <f>fasciaB!D428/Tab_pesi!E426</f>
        <v>2610.06532784902</v>
      </c>
      <c r="K426" s="111" t="e">
        <f>fasciaC!#REF!/Tab_pesi!E426</f>
        <v>#REF!</v>
      </c>
      <c r="L426" s="111" t="e">
        <f>fasciaD!#REF!/Tab_pesi!E426</f>
        <v>#REF!</v>
      </c>
    </row>
    <row r="427" spans="2:12" ht="17.25" customHeight="1">
      <c r="B427" s="63">
        <v>427</v>
      </c>
      <c r="C427" s="56">
        <v>19</v>
      </c>
      <c r="D427" s="56" t="s">
        <v>14</v>
      </c>
      <c r="E427" s="79">
        <v>0.7274</v>
      </c>
      <c r="F427" s="79">
        <v>0.0875</v>
      </c>
      <c r="G427" s="80">
        <v>0.0823</v>
      </c>
      <c r="I427" s="111">
        <f>'Fascia A'!E429/Tab_pesi!E427</f>
        <v>2884.7264228759964</v>
      </c>
      <c r="J427" s="111">
        <f>fasciaB!D429/Tab_pesi!E427</f>
        <v>2610.021996150673</v>
      </c>
      <c r="K427" s="111" t="e">
        <f>fasciaC!#REF!/Tab_pesi!E427</f>
        <v>#REF!</v>
      </c>
      <c r="L427" s="111" t="e">
        <f>fasciaD!#REF!/Tab_pesi!E427</f>
        <v>#REF!</v>
      </c>
    </row>
    <row r="428" spans="2:12" ht="17.25" customHeight="1">
      <c r="B428" s="63">
        <v>428</v>
      </c>
      <c r="C428" s="56">
        <v>19</v>
      </c>
      <c r="D428" s="56" t="s">
        <v>14</v>
      </c>
      <c r="E428" s="79">
        <v>0.9117</v>
      </c>
      <c r="F428" s="79">
        <v>0.0779</v>
      </c>
      <c r="G428" s="80">
        <v>0.0725</v>
      </c>
      <c r="I428" s="111">
        <f>'Fascia A'!E430/Tab_pesi!E428</f>
        <v>2884.6331029944063</v>
      </c>
      <c r="J428" s="111">
        <f>fasciaB!D430/Tab_pesi!E428</f>
        <v>2609.619392343973</v>
      </c>
      <c r="K428" s="111" t="e">
        <f>fasciaC!#REF!/Tab_pesi!E428</f>
        <v>#REF!</v>
      </c>
      <c r="L428" s="111" t="e">
        <f>fasciaD!#REF!/Tab_pesi!E428</f>
        <v>#REF!</v>
      </c>
    </row>
    <row r="429" spans="2:12" ht="17.25" customHeight="1">
      <c r="B429" s="63">
        <v>429</v>
      </c>
      <c r="C429" s="56">
        <v>19</v>
      </c>
      <c r="D429" s="56" t="s">
        <v>14</v>
      </c>
      <c r="E429" s="79">
        <v>1.1391</v>
      </c>
      <c r="F429" s="79">
        <v>0.0855</v>
      </c>
      <c r="G429" s="80">
        <v>0.057</v>
      </c>
      <c r="I429" s="111">
        <f>'Fascia A'!E431/Tab_pesi!E429</f>
        <v>2884.5228689316127</v>
      </c>
      <c r="J429" s="111">
        <f>fasciaB!D431/Tab_pesi!E429</f>
        <v>2609.6216311122816</v>
      </c>
      <c r="K429" s="111" t="e">
        <f>fasciaC!#REF!/Tab_pesi!E429</f>
        <v>#REF!</v>
      </c>
      <c r="L429" s="111" t="e">
        <f>fasciaD!#REF!/Tab_pesi!E429</f>
        <v>#REF!</v>
      </c>
    </row>
    <row r="430" spans="2:12" ht="17.25" customHeight="1">
      <c r="B430" s="63">
        <v>430</v>
      </c>
      <c r="C430" s="56">
        <v>19</v>
      </c>
      <c r="D430" s="56" t="s">
        <v>14</v>
      </c>
      <c r="E430" s="79">
        <v>1.1323</v>
      </c>
      <c r="F430" s="79">
        <v>0.0735</v>
      </c>
      <c r="G430" s="80">
        <v>0.0695</v>
      </c>
      <c r="I430" s="111">
        <f>'Fascia A'!E432/Tab_pesi!E430</f>
        <v>2884.4387529806586</v>
      </c>
      <c r="J430" s="111">
        <f>fasciaB!D432/Tab_pesi!E430</f>
        <v>2609.820718890753</v>
      </c>
      <c r="K430" s="111" t="e">
        <f>fasciaC!#REF!/Tab_pesi!E430</f>
        <v>#REF!</v>
      </c>
      <c r="L430" s="111" t="e">
        <f>fasciaD!#REF!/Tab_pesi!E430</f>
        <v>#REF!</v>
      </c>
    </row>
    <row r="431" spans="2:12" ht="17.25" customHeight="1">
      <c r="B431" s="63">
        <v>431</v>
      </c>
      <c r="C431" s="56">
        <v>19</v>
      </c>
      <c r="D431" s="56" t="s">
        <v>14</v>
      </c>
      <c r="E431" s="79">
        <v>0.7039</v>
      </c>
      <c r="F431" s="79">
        <v>0.0883</v>
      </c>
      <c r="G431" s="80">
        <v>0.0602</v>
      </c>
      <c r="I431" s="111">
        <f>'Fascia A'!E433/Tab_pesi!E431</f>
        <v>2884.600085239381</v>
      </c>
      <c r="J431" s="111">
        <f>fasciaB!D433/Tab_pesi!E431</f>
        <v>2609.276885921296</v>
      </c>
      <c r="K431" s="111" t="e">
        <f>fasciaC!#REF!/Tab_pesi!E431</f>
        <v>#REF!</v>
      </c>
      <c r="L431" s="111" t="e">
        <f>fasciaD!#REF!/Tab_pesi!E431</f>
        <v>#REF!</v>
      </c>
    </row>
    <row r="432" spans="2:12" ht="17.25" customHeight="1">
      <c r="B432" s="63">
        <v>432</v>
      </c>
      <c r="C432" s="56">
        <v>19</v>
      </c>
      <c r="D432" s="56" t="s">
        <v>14</v>
      </c>
      <c r="E432" s="79">
        <v>0.9028</v>
      </c>
      <c r="F432" s="79">
        <v>0.0917</v>
      </c>
      <c r="G432" s="80">
        <v>0.068</v>
      </c>
      <c r="I432" s="111">
        <f>'Fascia A'!E434/Tab_pesi!E432</f>
        <v>2884.581302614089</v>
      </c>
      <c r="J432" s="111">
        <f>fasciaB!D434/Tab_pesi!E432</f>
        <v>2609.880372175454</v>
      </c>
      <c r="K432" s="111" t="e">
        <f>fasciaC!#REF!/Tab_pesi!E432</f>
        <v>#REF!</v>
      </c>
      <c r="L432" s="111" t="e">
        <f>fasciaD!#REF!/Tab_pesi!E432</f>
        <v>#REF!</v>
      </c>
    </row>
    <row r="433" spans="2:12" ht="17.25" customHeight="1">
      <c r="B433" s="63">
        <v>433</v>
      </c>
      <c r="C433" s="56">
        <v>20</v>
      </c>
      <c r="D433" s="56" t="s">
        <v>14</v>
      </c>
      <c r="E433" s="79">
        <v>0.4261</v>
      </c>
      <c r="F433" s="79">
        <v>0.118</v>
      </c>
      <c r="G433" s="80">
        <v>0.1088</v>
      </c>
      <c r="I433" s="111">
        <f>'Fascia A'!E435/Tab_pesi!E433</f>
        <v>2884.3463975592585</v>
      </c>
      <c r="J433" s="111">
        <f>fasciaB!D435/Tab_pesi!E433</f>
        <v>2609.3874677305794</v>
      </c>
      <c r="K433" s="111" t="e">
        <f>fasciaC!#REF!/Tab_pesi!E433</f>
        <v>#REF!</v>
      </c>
      <c r="L433" s="111" t="e">
        <f>fasciaD!#REF!/Tab_pesi!E433</f>
        <v>#REF!</v>
      </c>
    </row>
    <row r="434" spans="2:12" ht="17.25" customHeight="1">
      <c r="B434" s="63">
        <v>439</v>
      </c>
      <c r="C434" s="56">
        <v>21</v>
      </c>
      <c r="D434" s="56" t="s">
        <v>2</v>
      </c>
      <c r="E434" s="79">
        <v>1.4773</v>
      </c>
      <c r="F434" s="79">
        <v>0.5323</v>
      </c>
      <c r="G434" s="80">
        <v>0.0827</v>
      </c>
      <c r="I434" s="111">
        <f>'Fascia A'!E436/Tab_pesi!E434</f>
        <v>2884.5258241386314</v>
      </c>
      <c r="J434" s="111">
        <f>fasciaB!D436/Tab_pesi!E434</f>
        <v>2609.5579773911863</v>
      </c>
      <c r="K434" s="111" t="e">
        <f>fasciaC!#REF!/Tab_pesi!E434</f>
        <v>#REF!</v>
      </c>
      <c r="L434" s="111" t="e">
        <f>fasciaD!#REF!/Tab_pesi!E434</f>
        <v>#REF!</v>
      </c>
    </row>
    <row r="435" spans="2:12" ht="17.25" customHeight="1">
      <c r="B435" s="63">
        <v>440</v>
      </c>
      <c r="C435" s="56">
        <v>21</v>
      </c>
      <c r="D435" s="56" t="s">
        <v>2</v>
      </c>
      <c r="E435" s="79">
        <v>1.9803</v>
      </c>
      <c r="F435" s="79">
        <v>0.5084</v>
      </c>
      <c r="G435" s="80">
        <v>0.1381</v>
      </c>
      <c r="I435" s="111">
        <f>'Fascia A'!E437/Tab_pesi!E435</f>
        <v>2884.4266020299956</v>
      </c>
      <c r="J435" s="111">
        <f>fasciaB!D437/Tab_pesi!E435</f>
        <v>2609.6399535423925</v>
      </c>
      <c r="K435" s="111" t="e">
        <f>fasciaC!#REF!/Tab_pesi!E435</f>
        <v>#REF!</v>
      </c>
      <c r="L435" s="111" t="e">
        <f>fasciaD!#REF!/Tab_pesi!E435</f>
        <v>#REF!</v>
      </c>
    </row>
    <row r="436" spans="2:12" ht="17.25" customHeight="1">
      <c r="B436" s="63">
        <v>441</v>
      </c>
      <c r="C436" s="56">
        <v>21</v>
      </c>
      <c r="D436" s="56" t="s">
        <v>2</v>
      </c>
      <c r="E436" s="79">
        <v>0.7334</v>
      </c>
      <c r="F436" s="79">
        <v>0.4018</v>
      </c>
      <c r="G436" s="80">
        <v>0.0815</v>
      </c>
      <c r="I436" s="111">
        <f>'Fascia A'!E438/Tab_pesi!E436</f>
        <v>2884.278701936187</v>
      </c>
      <c r="J436" s="111">
        <f>fasciaB!D438/Tab_pesi!E436</f>
        <v>2609.571857103899</v>
      </c>
      <c r="K436" s="111" t="e">
        <f>fasciaC!#REF!/Tab_pesi!E436</f>
        <v>#REF!</v>
      </c>
      <c r="L436" s="111" t="e">
        <f>fasciaD!#REF!/Tab_pesi!E436</f>
        <v>#REF!</v>
      </c>
    </row>
    <row r="437" spans="2:12" ht="17.25" customHeight="1">
      <c r="B437" s="63">
        <v>442</v>
      </c>
      <c r="C437" s="56">
        <v>21</v>
      </c>
      <c r="D437" s="56" t="s">
        <v>2</v>
      </c>
      <c r="E437" s="79">
        <v>2.6538</v>
      </c>
      <c r="F437" s="79">
        <v>0.5548</v>
      </c>
      <c r="G437" s="80">
        <v>0.1084</v>
      </c>
      <c r="I437" s="111">
        <f>'Fascia A'!E439/Tab_pesi!E437</f>
        <v>2884.5127741352026</v>
      </c>
      <c r="J437" s="111">
        <f>fasciaB!D439/Tab_pesi!E437</f>
        <v>2609.736980933002</v>
      </c>
      <c r="K437" s="111" t="e">
        <f>fasciaC!#REF!/Tab_pesi!E437</f>
        <v>#REF!</v>
      </c>
      <c r="L437" s="111" t="e">
        <f>fasciaD!#REF!/Tab_pesi!E437</f>
        <v>#REF!</v>
      </c>
    </row>
    <row r="438" spans="2:12" ht="17.25" customHeight="1">
      <c r="B438" s="63">
        <v>443</v>
      </c>
      <c r="C438" s="56">
        <v>21</v>
      </c>
      <c r="D438" s="56" t="s">
        <v>2</v>
      </c>
      <c r="E438" s="79">
        <v>1.5215</v>
      </c>
      <c r="F438" s="79">
        <v>0.4257</v>
      </c>
      <c r="G438" s="80">
        <v>0.0811</v>
      </c>
      <c r="I438" s="111">
        <f>'Fascia A'!E440/Tab_pesi!E438</f>
        <v>2884.5612882024316</v>
      </c>
      <c r="J438" s="111">
        <f>fasciaB!D440/Tab_pesi!E438</f>
        <v>2609.6680906999673</v>
      </c>
      <c r="K438" s="111" t="e">
        <f>fasciaC!#REF!/Tab_pesi!E438</f>
        <v>#REF!</v>
      </c>
      <c r="L438" s="111" t="e">
        <f>fasciaD!#REF!/Tab_pesi!E438</f>
        <v>#REF!</v>
      </c>
    </row>
    <row r="439" spans="2:12" ht="17.25" customHeight="1">
      <c r="B439" s="63">
        <v>444</v>
      </c>
      <c r="C439" s="56">
        <v>21</v>
      </c>
      <c r="D439" s="56" t="s">
        <v>14</v>
      </c>
      <c r="E439" s="79">
        <v>0.9629</v>
      </c>
      <c r="F439" s="79">
        <v>0.0923</v>
      </c>
      <c r="G439" s="80">
        <v>0.0787</v>
      </c>
      <c r="I439" s="111">
        <f>'Fascia A'!E441/Tab_pesi!E439</f>
        <v>2884.754387786894</v>
      </c>
      <c r="J439" s="111">
        <f>fasciaB!D441/Tab_pesi!E439</f>
        <v>2609.5856267525187</v>
      </c>
      <c r="K439" s="111" t="e">
        <f>fasciaC!#REF!/Tab_pesi!E439</f>
        <v>#REF!</v>
      </c>
      <c r="L439" s="111" t="e">
        <f>fasciaD!#REF!/Tab_pesi!E439</f>
        <v>#REF!</v>
      </c>
    </row>
    <row r="440" spans="2:12" ht="17.25" customHeight="1">
      <c r="B440" s="63">
        <v>445</v>
      </c>
      <c r="C440" s="56">
        <v>21</v>
      </c>
      <c r="D440" s="56" t="s">
        <v>14</v>
      </c>
      <c r="E440" s="79">
        <v>0.6435</v>
      </c>
      <c r="F440" s="79">
        <v>0.0917</v>
      </c>
      <c r="G440" s="80">
        <v>0.0771</v>
      </c>
      <c r="I440" s="111">
        <f>'Fascia A'!E442/Tab_pesi!E440</f>
        <v>2883.978243978244</v>
      </c>
      <c r="J440" s="111">
        <f>fasciaB!D442/Tab_pesi!E440</f>
        <v>2610.03885003885</v>
      </c>
      <c r="K440" s="111" t="e">
        <f>fasciaC!#REF!/Tab_pesi!E440</f>
        <v>#REF!</v>
      </c>
      <c r="L440" s="111" t="e">
        <f>fasciaD!#REF!/Tab_pesi!E440</f>
        <v>#REF!</v>
      </c>
    </row>
    <row r="441" spans="2:12" ht="17.25" customHeight="1">
      <c r="B441" s="63">
        <v>446</v>
      </c>
      <c r="C441" s="56">
        <v>21</v>
      </c>
      <c r="D441" s="56" t="s">
        <v>14</v>
      </c>
      <c r="E441" s="79">
        <v>0.4904</v>
      </c>
      <c r="F441" s="79">
        <v>0.1277</v>
      </c>
      <c r="G441" s="80">
        <v>0.1062</v>
      </c>
      <c r="I441" s="111">
        <f>'Fascia A'!E443/Tab_pesi!E441</f>
        <v>2884.563621533442</v>
      </c>
      <c r="J441" s="111">
        <f>fasciaB!D443/Tab_pesi!E441</f>
        <v>2609.9714518760197</v>
      </c>
      <c r="K441" s="111" t="e">
        <f>fasciaC!#REF!/Tab_pesi!E441</f>
        <v>#REF!</v>
      </c>
      <c r="L441" s="111" t="e">
        <f>fasciaD!#REF!/Tab_pesi!E441</f>
        <v>#REF!</v>
      </c>
    </row>
    <row r="442" spans="2:12" ht="17.25" customHeight="1">
      <c r="B442" s="63">
        <v>447</v>
      </c>
      <c r="C442" s="56">
        <v>21</v>
      </c>
      <c r="D442" s="56" t="s">
        <v>14</v>
      </c>
      <c r="E442" s="79">
        <v>0.6162</v>
      </c>
      <c r="F442" s="79">
        <v>0.1166</v>
      </c>
      <c r="G442" s="80">
        <v>0.0984</v>
      </c>
      <c r="I442" s="111">
        <f>'Fascia A'!E444/Tab_pesi!E442</f>
        <v>2884.712755598832</v>
      </c>
      <c r="J442" s="111">
        <f>fasciaB!D444/Tab_pesi!E442</f>
        <v>2609.2827004219407</v>
      </c>
      <c r="K442" s="111" t="e">
        <f>fasciaC!#REF!/Tab_pesi!E442</f>
        <v>#REF!</v>
      </c>
      <c r="L442" s="111" t="e">
        <f>fasciaD!#REF!/Tab_pesi!E442</f>
        <v>#REF!</v>
      </c>
    </row>
    <row r="443" spans="2:12" ht="17.25" customHeight="1">
      <c r="B443" s="63">
        <v>448</v>
      </c>
      <c r="C443" s="56">
        <v>21</v>
      </c>
      <c r="D443" s="56" t="s">
        <v>14</v>
      </c>
      <c r="E443" s="79">
        <v>0.3671</v>
      </c>
      <c r="F443" s="79">
        <v>0.1084</v>
      </c>
      <c r="G443" s="80">
        <v>0.0998</v>
      </c>
      <c r="I443" s="111">
        <f>'Fascia A'!E445/Tab_pesi!E443</f>
        <v>2884.118768727867</v>
      </c>
      <c r="J443" s="111">
        <f>fasciaB!D445/Tab_pesi!E443</f>
        <v>2609.724870607464</v>
      </c>
      <c r="K443" s="111" t="e">
        <f>fasciaC!#REF!/Tab_pesi!E443</f>
        <v>#REF!</v>
      </c>
      <c r="L443" s="111" t="e">
        <f>fasciaD!#REF!/Tab_pesi!E443</f>
        <v>#REF!</v>
      </c>
    </row>
    <row r="444" spans="2:12" ht="17.25" customHeight="1">
      <c r="B444" s="63">
        <v>449</v>
      </c>
      <c r="C444" s="56">
        <v>21</v>
      </c>
      <c r="D444" s="56" t="s">
        <v>14</v>
      </c>
      <c r="E444" s="79">
        <v>0.9721</v>
      </c>
      <c r="F444" s="79">
        <v>0.1174</v>
      </c>
      <c r="G444" s="80">
        <v>0.0949</v>
      </c>
      <c r="I444" s="111">
        <f>'Fascia A'!E446/Tab_pesi!E444</f>
        <v>2884.487192675651</v>
      </c>
      <c r="J444" s="111">
        <f>fasciaB!D446/Tab_pesi!E444</f>
        <v>2609.6697870589446</v>
      </c>
      <c r="K444" s="111" t="e">
        <f>fasciaC!#REF!/Tab_pesi!E444</f>
        <v>#REF!</v>
      </c>
      <c r="L444" s="111" t="e">
        <f>fasciaD!#REF!/Tab_pesi!E444</f>
        <v>#REF!</v>
      </c>
    </row>
    <row r="445" spans="2:12" ht="17.25" customHeight="1">
      <c r="B445" s="63">
        <v>450</v>
      </c>
      <c r="C445" s="56">
        <v>21</v>
      </c>
      <c r="D445" s="56" t="s">
        <v>14</v>
      </c>
      <c r="E445" s="79">
        <v>0.5452</v>
      </c>
      <c r="F445" s="79">
        <v>0.1132</v>
      </c>
      <c r="G445" s="80">
        <v>0.0927</v>
      </c>
      <c r="I445" s="111">
        <f>'Fascia A'!E447/Tab_pesi!E445</f>
        <v>2884.831254585473</v>
      </c>
      <c r="J445" s="111">
        <f>fasciaB!D447/Tab_pesi!E445</f>
        <v>2609.7028613352895</v>
      </c>
      <c r="K445" s="111" t="e">
        <f>fasciaC!#REF!/Tab_pesi!E445</f>
        <v>#REF!</v>
      </c>
      <c r="L445" s="111" t="e">
        <f>fasciaD!#REF!/Tab_pesi!E445</f>
        <v>#REF!</v>
      </c>
    </row>
    <row r="446" spans="2:12" ht="17.25" customHeight="1">
      <c r="B446" s="63">
        <v>451</v>
      </c>
      <c r="C446" s="56">
        <v>21</v>
      </c>
      <c r="D446" s="56" t="s">
        <v>14</v>
      </c>
      <c r="E446" s="79">
        <v>0.4073</v>
      </c>
      <c r="F446" s="79">
        <v>0.1351</v>
      </c>
      <c r="G446" s="80">
        <v>0.101</v>
      </c>
      <c r="I446" s="111">
        <f>'Fascia A'!E448/Tab_pesi!E446</f>
        <v>2884.4095261478024</v>
      </c>
      <c r="J446" s="111">
        <f>fasciaB!D448/Tab_pesi!E446</f>
        <v>2610.213601767739</v>
      </c>
      <c r="K446" s="111" t="e">
        <f>fasciaC!#REF!/Tab_pesi!E446</f>
        <v>#REF!</v>
      </c>
      <c r="L446" s="111" t="e">
        <f>fasciaD!#REF!/Tab_pesi!E446</f>
        <v>#REF!</v>
      </c>
    </row>
    <row r="447" spans="2:12" ht="17.25" customHeight="1">
      <c r="B447" s="63">
        <v>452</v>
      </c>
      <c r="C447" s="56">
        <v>21</v>
      </c>
      <c r="D447" s="56" t="s">
        <v>14</v>
      </c>
      <c r="E447" s="79">
        <v>0.9139</v>
      </c>
      <c r="F447" s="79">
        <v>0.1232</v>
      </c>
      <c r="G447" s="80">
        <v>0.0725</v>
      </c>
      <c r="I447" s="111">
        <f>'Fascia A'!E449/Tab_pesi!E447</f>
        <v>2884.276179013021</v>
      </c>
      <c r="J447" s="111">
        <f>fasciaB!D449/Tab_pesi!E447</f>
        <v>2609.9244993981833</v>
      </c>
      <c r="K447" s="111" t="e">
        <f>fasciaC!#REF!/Tab_pesi!E447</f>
        <v>#REF!</v>
      </c>
      <c r="L447" s="111" t="e">
        <f>fasciaD!#REF!/Tab_pesi!E447</f>
        <v>#REF!</v>
      </c>
    </row>
    <row r="448" spans="2:12" ht="17.25" customHeight="1">
      <c r="B448" s="63">
        <v>453</v>
      </c>
      <c r="C448" s="56">
        <v>21</v>
      </c>
      <c r="D448" s="56" t="s">
        <v>14</v>
      </c>
      <c r="E448" s="79">
        <v>0.6726</v>
      </c>
      <c r="F448" s="79">
        <v>0.0907</v>
      </c>
      <c r="G448" s="80">
        <v>0.0644</v>
      </c>
      <c r="I448" s="111">
        <f>'Fascia A'!E450/Tab_pesi!E448</f>
        <v>2884.537615224502</v>
      </c>
      <c r="J448" s="111">
        <f>fasciaB!D450/Tab_pesi!E448</f>
        <v>2609.440975319655</v>
      </c>
      <c r="K448" s="111" t="e">
        <f>fasciaC!#REF!/Tab_pesi!E448</f>
        <v>#REF!</v>
      </c>
      <c r="L448" s="111" t="e">
        <f>fasciaD!#REF!/Tab_pesi!E448</f>
        <v>#REF!</v>
      </c>
    </row>
    <row r="449" spans="2:12" ht="17.25" customHeight="1">
      <c r="B449" s="63">
        <v>454</v>
      </c>
      <c r="C449" s="56">
        <v>21</v>
      </c>
      <c r="D449" s="56" t="s">
        <v>14</v>
      </c>
      <c r="E449" s="79">
        <v>1.1391</v>
      </c>
      <c r="F449" s="79">
        <v>0.1357</v>
      </c>
      <c r="G449" s="80">
        <v>0.1044</v>
      </c>
      <c r="I449" s="111">
        <f>'Fascia A'!E451/Tab_pesi!E449</f>
        <v>2884.5228689316127</v>
      </c>
      <c r="J449" s="111">
        <f>fasciaB!D451/Tab_pesi!E449</f>
        <v>2609.6216311122816</v>
      </c>
      <c r="K449" s="111" t="e">
        <f>fasciaC!#REF!/Tab_pesi!E449</f>
        <v>#REF!</v>
      </c>
      <c r="L449" s="111" t="e">
        <f>fasciaD!#REF!/Tab_pesi!E449</f>
        <v>#REF!</v>
      </c>
    </row>
    <row r="450" spans="2:12" ht="17.25" customHeight="1">
      <c r="B450" s="63">
        <v>455</v>
      </c>
      <c r="C450" s="56">
        <v>21</v>
      </c>
      <c r="D450" s="56" t="s">
        <v>14</v>
      </c>
      <c r="E450" s="79">
        <v>0.7286</v>
      </c>
      <c r="F450" s="79">
        <v>0.1257</v>
      </c>
      <c r="G450" s="80">
        <v>0.0548</v>
      </c>
      <c r="I450" s="111">
        <f>'Fascia A'!E452/Tab_pesi!E450</f>
        <v>2884.490804282185</v>
      </c>
      <c r="J450" s="111">
        <f>fasciaB!D452/Tab_pesi!E450</f>
        <v>2609.4839418062033</v>
      </c>
      <c r="K450" s="111" t="e">
        <f>fasciaC!#REF!/Tab_pesi!E450</f>
        <v>#REF!</v>
      </c>
      <c r="L450" s="111" t="e">
        <f>fasciaD!#REF!/Tab_pesi!E450</f>
        <v>#REF!</v>
      </c>
    </row>
    <row r="451" spans="2:12" ht="17.25" customHeight="1">
      <c r="B451" s="63">
        <v>461</v>
      </c>
      <c r="C451" s="56">
        <v>23</v>
      </c>
      <c r="D451" s="56" t="s">
        <v>2</v>
      </c>
      <c r="E451" s="79">
        <v>1.0793</v>
      </c>
      <c r="F451" s="79">
        <v>0.3882</v>
      </c>
      <c r="G451" s="80">
        <v>0.0825</v>
      </c>
      <c r="I451" s="111">
        <f>'Fascia A'!E453/Tab_pesi!E451</f>
        <v>2884.573334568702</v>
      </c>
      <c r="J451" s="111">
        <f>fasciaB!D453/Tab_pesi!E451</f>
        <v>2609.654405633281</v>
      </c>
      <c r="K451" s="111" t="e">
        <f>fasciaC!#REF!/Tab_pesi!E451</f>
        <v>#REF!</v>
      </c>
      <c r="L451" s="111" t="e">
        <f>fasciaD!#REF!/Tab_pesi!E451</f>
        <v>#REF!</v>
      </c>
    </row>
    <row r="452" spans="2:12" ht="17.25" customHeight="1">
      <c r="B452" s="63">
        <v>462</v>
      </c>
      <c r="C452" s="56">
        <v>23</v>
      </c>
      <c r="D452" s="56" t="s">
        <v>14</v>
      </c>
      <c r="E452" s="79">
        <v>0.7497</v>
      </c>
      <c r="F452" s="79">
        <v>0.0917</v>
      </c>
      <c r="G452" s="80">
        <v>0.0353</v>
      </c>
      <c r="I452" s="111">
        <f>'Fascia A'!E454/Tab_pesi!E452</f>
        <v>2884.3537414965986</v>
      </c>
      <c r="J452" s="111">
        <f>fasciaB!D454/Tab_pesi!E452</f>
        <v>2609.803921568627</v>
      </c>
      <c r="K452" s="111" t="e">
        <f>fasciaC!#REF!/Tab_pesi!E452</f>
        <v>#REF!</v>
      </c>
      <c r="L452" s="111" t="e">
        <f>fasciaD!#REF!/Tab_pesi!E452</f>
        <v>#REF!</v>
      </c>
    </row>
    <row r="453" spans="2:12" ht="17.25" customHeight="1">
      <c r="B453" s="63">
        <v>463</v>
      </c>
      <c r="C453" s="56">
        <v>23</v>
      </c>
      <c r="D453" s="56" t="s">
        <v>14</v>
      </c>
      <c r="E453" s="79">
        <v>1.2625</v>
      </c>
      <c r="F453" s="79">
        <v>0.1042</v>
      </c>
      <c r="G453" s="80">
        <v>0.0574</v>
      </c>
      <c r="I453" s="111">
        <f>'Fascia A'!E455/Tab_pesi!E453</f>
        <v>2884.4356435643563</v>
      </c>
      <c r="J453" s="111">
        <f>fasciaB!D455/Tab_pesi!E453</f>
        <v>2609.520792079208</v>
      </c>
      <c r="K453" s="111" t="e">
        <f>fasciaC!#REF!/Tab_pesi!E453</f>
        <v>#REF!</v>
      </c>
      <c r="L453" s="111" t="e">
        <f>fasciaD!#REF!/Tab_pesi!E453</f>
        <v>#REF!</v>
      </c>
    </row>
    <row r="454" spans="2:12" ht="17.25" customHeight="1">
      <c r="B454" s="63">
        <v>464</v>
      </c>
      <c r="C454" s="56">
        <v>23</v>
      </c>
      <c r="D454" s="56" t="s">
        <v>14</v>
      </c>
      <c r="E454" s="79">
        <v>0.7668</v>
      </c>
      <c r="F454" s="79">
        <v>0.0841</v>
      </c>
      <c r="G454" s="80">
        <v>0.053</v>
      </c>
      <c r="I454" s="111">
        <f>'Fascia A'!E456/Tab_pesi!E454</f>
        <v>2884.298382889932</v>
      </c>
      <c r="J454" s="111">
        <f>fasciaB!D456/Tab_pesi!E454</f>
        <v>2610.146061554512</v>
      </c>
      <c r="K454" s="111" t="e">
        <f>fasciaC!#REF!/Tab_pesi!E454</f>
        <v>#REF!</v>
      </c>
      <c r="L454" s="111" t="e">
        <f>fasciaD!#REF!/Tab_pesi!E454</f>
        <v>#REF!</v>
      </c>
    </row>
    <row r="455" spans="2:12" ht="17.25" customHeight="1">
      <c r="B455" s="63">
        <v>465</v>
      </c>
      <c r="C455" s="56">
        <v>23</v>
      </c>
      <c r="D455" s="56" t="s">
        <v>14</v>
      </c>
      <c r="E455" s="79">
        <v>0.322</v>
      </c>
      <c r="F455" s="79">
        <v>0.0775</v>
      </c>
      <c r="G455" s="80">
        <v>0.0773</v>
      </c>
      <c r="I455" s="111">
        <f>'Fascia A'!E457/Tab_pesi!E455</f>
        <v>2885.1552795031052</v>
      </c>
      <c r="J455" s="111">
        <f>fasciaB!D457/Tab_pesi!E455</f>
        <v>2609.72049689441</v>
      </c>
      <c r="K455" s="111" t="e">
        <f>fasciaC!#REF!/Tab_pesi!E455</f>
        <v>#REF!</v>
      </c>
      <c r="L455" s="111" t="e">
        <f>fasciaD!#REF!/Tab_pesi!E455</f>
        <v>#REF!</v>
      </c>
    </row>
    <row r="456" spans="2:12" ht="17.25" customHeight="1">
      <c r="B456" s="63">
        <v>466</v>
      </c>
      <c r="C456" s="56">
        <v>23</v>
      </c>
      <c r="D456" s="56" t="s">
        <v>14</v>
      </c>
      <c r="E456" s="79">
        <v>0.5656</v>
      </c>
      <c r="F456" s="79">
        <v>0.1158</v>
      </c>
      <c r="G456" s="80">
        <v>0.0672</v>
      </c>
      <c r="I456" s="111">
        <f>'Fascia A'!E458/Tab_pesi!E456</f>
        <v>2884.3352192362095</v>
      </c>
      <c r="J456" s="111">
        <f>fasciaB!D458/Tab_pesi!E456</f>
        <v>2609.458981612447</v>
      </c>
      <c r="K456" s="111" t="e">
        <f>fasciaC!#REF!/Tab_pesi!E456</f>
        <v>#REF!</v>
      </c>
      <c r="L456" s="111" t="e">
        <f>fasciaD!#REF!/Tab_pesi!E456</f>
        <v>#REF!</v>
      </c>
    </row>
    <row r="457" spans="2:12" ht="17.25" customHeight="1">
      <c r="B457" s="63">
        <v>467</v>
      </c>
      <c r="C457" s="56">
        <v>23</v>
      </c>
      <c r="D457" s="56" t="s">
        <v>14</v>
      </c>
      <c r="E457" s="79">
        <v>0.5841</v>
      </c>
      <c r="F457" s="79">
        <v>0.106</v>
      </c>
      <c r="G457" s="80">
        <v>0.0562</v>
      </c>
      <c r="I457" s="111">
        <f>'Fascia A'!E459/Tab_pesi!E457</f>
        <v>2884.8313644923815</v>
      </c>
      <c r="J457" s="111">
        <f>fasciaB!D459/Tab_pesi!E457</f>
        <v>2609.29635336415</v>
      </c>
      <c r="K457" s="111" t="e">
        <f>fasciaC!#REF!/Tab_pesi!E457</f>
        <v>#REF!</v>
      </c>
      <c r="L457" s="111" t="e">
        <f>fasciaD!#REF!/Tab_pesi!E457</f>
        <v>#REF!</v>
      </c>
    </row>
    <row r="458" spans="2:12" ht="17.25" customHeight="1">
      <c r="B458" s="63">
        <v>468</v>
      </c>
      <c r="C458" s="56"/>
      <c r="D458" s="56" t="s">
        <v>2</v>
      </c>
      <c r="E458" s="79">
        <v>2.2429</v>
      </c>
      <c r="F458" s="79">
        <v>0.6644</v>
      </c>
      <c r="G458" s="80">
        <v>0.1068</v>
      </c>
      <c r="I458" s="111">
        <f>'Fascia A'!E460/Tab_pesi!E458</f>
        <v>2884.524499531856</v>
      </c>
      <c r="J458" s="111">
        <f>fasciaB!D460/Tab_pesi!E458</f>
        <v>2609.6928084176734</v>
      </c>
      <c r="K458" s="111" t="e">
        <f>fasciaC!#REF!/Tab_pesi!E458</f>
        <v>#REF!</v>
      </c>
      <c r="L458" s="111" t="e">
        <f>fasciaD!#REF!/Tab_pesi!E458</f>
        <v>#REF!</v>
      </c>
    </row>
    <row r="459" spans="2:12" ht="17.25" customHeight="1">
      <c r="B459" s="63">
        <v>469</v>
      </c>
      <c r="C459" s="56"/>
      <c r="D459" s="56"/>
      <c r="E459" s="79">
        <v>0.1694</v>
      </c>
      <c r="F459" s="79">
        <v>0.0385</v>
      </c>
      <c r="G459" s="80">
        <v>0.0307</v>
      </c>
      <c r="I459" s="111">
        <f>'Fascia A'!E461/Tab_pesi!E459</f>
        <v>2885.891381345927</v>
      </c>
      <c r="J459" s="111">
        <f>fasciaB!D461/Tab_pesi!E459</f>
        <v>2611.216056670602</v>
      </c>
      <c r="K459" s="111" t="e">
        <f>fasciaC!#REF!/Tab_pesi!E459</f>
        <v>#REF!</v>
      </c>
      <c r="L459" s="111" t="e">
        <f>fasciaD!#REF!/Tab_pesi!E459</f>
        <v>#REF!</v>
      </c>
    </row>
    <row r="460" spans="2:12" ht="17.25" customHeight="1">
      <c r="B460" s="63">
        <v>470</v>
      </c>
      <c r="C460" s="56"/>
      <c r="D460" s="56"/>
      <c r="E460" s="79">
        <v>0.1694</v>
      </c>
      <c r="F460" s="79">
        <v>0.0227</v>
      </c>
      <c r="G460" s="80">
        <v>0.0181</v>
      </c>
      <c r="I460" s="111">
        <f>'Fascia A'!E462/Tab_pesi!E460</f>
        <v>2885.891381345927</v>
      </c>
      <c r="J460" s="111">
        <f>fasciaB!D462/Tab_pesi!E460</f>
        <v>2611.216056670602</v>
      </c>
      <c r="K460" s="111" t="e">
        <f>fasciaC!#REF!/Tab_pesi!E460</f>
        <v>#REF!</v>
      </c>
      <c r="L460" s="111" t="e">
        <f>fasciaD!#REF!/Tab_pesi!E460</f>
        <v>#REF!</v>
      </c>
    </row>
    <row r="461" spans="2:12" ht="17.25" customHeight="1">
      <c r="B461" s="63">
        <v>471</v>
      </c>
      <c r="C461" s="56">
        <v>8</v>
      </c>
      <c r="D461" s="56" t="s">
        <v>2</v>
      </c>
      <c r="E461" s="79">
        <v>5.4508</v>
      </c>
      <c r="F461" s="79">
        <v>2.9787</v>
      </c>
      <c r="G461" s="80">
        <v>0.0829</v>
      </c>
      <c r="I461" s="111">
        <f>'Fascia A'!E463/Tab_pesi!E461</f>
        <v>2884.4573273647907</v>
      </c>
      <c r="J461" s="111">
        <f>fasciaB!D463/Tab_pesi!E461</f>
        <v>2609.671974755999</v>
      </c>
      <c r="K461" s="111" t="e">
        <f>fasciaC!#REF!/Tab_pesi!E461</f>
        <v>#REF!</v>
      </c>
      <c r="L461" s="111" t="e">
        <f>fasciaD!#REF!/Tab_pesi!E461</f>
        <v>#REF!</v>
      </c>
    </row>
    <row r="462" spans="2:12" ht="17.25" customHeight="1">
      <c r="B462" s="63">
        <v>473</v>
      </c>
      <c r="C462" s="56">
        <v>17</v>
      </c>
      <c r="D462" s="56" t="s">
        <v>14</v>
      </c>
      <c r="E462" s="79">
        <v>7.6166</v>
      </c>
      <c r="F462" s="79">
        <v>0.3087</v>
      </c>
      <c r="G462" s="80">
        <v>0.2218</v>
      </c>
      <c r="I462" s="111">
        <f>'Fascia A'!E464/Tab_pesi!E462</f>
        <v>2884.4221831263294</v>
      </c>
      <c r="J462" s="111">
        <f>fasciaB!D464/Tab_pesi!E462</f>
        <v>2609.714308221516</v>
      </c>
      <c r="K462" s="111" t="e">
        <f>fasciaC!#REF!/Tab_pesi!E462</f>
        <v>#REF!</v>
      </c>
      <c r="L462" s="111" t="e">
        <f>fasciaD!#REF!/Tab_pesi!E462</f>
        <v>#REF!</v>
      </c>
    </row>
    <row r="463" spans="2:12" ht="17.25" customHeight="1">
      <c r="B463" s="63">
        <v>475</v>
      </c>
      <c r="C463" s="56">
        <v>4</v>
      </c>
      <c r="D463" s="56" t="s">
        <v>14</v>
      </c>
      <c r="E463" s="79">
        <v>3.6455</v>
      </c>
      <c r="F463" s="79">
        <v>0.1823</v>
      </c>
      <c r="G463" s="80">
        <v>0.1307</v>
      </c>
      <c r="I463" s="111">
        <f>'Fascia A'!E465/Tab_pesi!E463</f>
        <v>2884.4630366204906</v>
      </c>
      <c r="J463" s="111">
        <f>fasciaB!D465/Tab_pesi!E463</f>
        <v>2609.6529968454256</v>
      </c>
      <c r="K463" s="111" t="e">
        <f>fasciaC!#REF!/Tab_pesi!E463</f>
        <v>#REF!</v>
      </c>
      <c r="L463" s="111" t="e">
        <f>fasciaD!#REF!/Tab_pesi!E463</f>
        <v>#REF!</v>
      </c>
    </row>
    <row r="464" spans="2:12" ht="17.25" customHeight="1">
      <c r="B464" s="63">
        <v>476</v>
      </c>
      <c r="C464" s="56"/>
      <c r="D464" s="56" t="s">
        <v>2</v>
      </c>
      <c r="E464" s="79">
        <v>1.77</v>
      </c>
      <c r="F464" s="79">
        <v>0.455</v>
      </c>
      <c r="G464" s="80">
        <v>0.0905</v>
      </c>
      <c r="I464" s="111">
        <f>'Fascia A'!E466/Tab_pesi!E464</f>
        <v>2884.446327683616</v>
      </c>
      <c r="J464" s="111">
        <f>fasciaB!D466/Tab_pesi!E464</f>
        <v>2609.7909604519773</v>
      </c>
      <c r="K464" s="111" t="e">
        <f>fasciaC!#REF!/Tab_pesi!E464</f>
        <v>#REF!</v>
      </c>
      <c r="L464" s="111" t="e">
        <f>fasciaD!#REF!/Tab_pesi!E464</f>
        <v>#REF!</v>
      </c>
    </row>
    <row r="465" spans="2:12" ht="17.25" customHeight="1">
      <c r="B465" s="63">
        <v>477</v>
      </c>
      <c r="C465" s="56"/>
      <c r="D465" s="56" t="s">
        <v>2</v>
      </c>
      <c r="E465" s="79">
        <v>1.1875</v>
      </c>
      <c r="F465" s="79">
        <v>0.3768</v>
      </c>
      <c r="G465" s="80">
        <v>0.0739</v>
      </c>
      <c r="I465" s="111">
        <f>'Fascia A'!E467/Tab_pesi!E465</f>
        <v>2884.513684210526</v>
      </c>
      <c r="J465" s="111">
        <f>fasciaB!D467/Tab_pesi!E465</f>
        <v>2609.751578947368</v>
      </c>
      <c r="K465" s="111" t="e">
        <f>fasciaC!#REF!/Tab_pesi!E465</f>
        <v>#REF!</v>
      </c>
      <c r="L465" s="111" t="e">
        <f>fasciaD!#REF!/Tab_pesi!E465</f>
        <v>#REF!</v>
      </c>
    </row>
    <row r="466" spans="2:12" ht="17.25" customHeight="1">
      <c r="B466" s="63">
        <v>478</v>
      </c>
      <c r="C466" s="56">
        <v>5</v>
      </c>
      <c r="D466" s="56" t="s">
        <v>2</v>
      </c>
      <c r="E466" s="79">
        <v>2.281</v>
      </c>
      <c r="F466" s="79">
        <v>0.7244</v>
      </c>
      <c r="G466" s="80">
        <v>0.0871</v>
      </c>
      <c r="I466" s="111">
        <f>'Fascia A'!E468/Tab_pesi!E466</f>
        <v>2884.3445857080224</v>
      </c>
      <c r="J466" s="111">
        <f>fasciaB!D468/Tab_pesi!E466</f>
        <v>2609.7807978956594</v>
      </c>
      <c r="K466" s="111" t="e">
        <f>fasciaC!#REF!/Tab_pesi!E466</f>
        <v>#REF!</v>
      </c>
      <c r="L466" s="111" t="e">
        <f>fasciaD!#REF!/Tab_pesi!E466</f>
        <v>#REF!</v>
      </c>
    </row>
    <row r="467" spans="2:12" ht="17.25" customHeight="1">
      <c r="B467" s="63">
        <v>479</v>
      </c>
      <c r="C467" s="56">
        <v>5</v>
      </c>
      <c r="D467" s="56" t="s">
        <v>2</v>
      </c>
      <c r="E467" s="79">
        <v>1.5008</v>
      </c>
      <c r="F467" s="79">
        <v>0.5335</v>
      </c>
      <c r="G467" s="80">
        <v>0.0779</v>
      </c>
      <c r="I467" s="111">
        <f>'Fascia A'!E469/Tab_pesi!E467</f>
        <v>2884.5882196162047</v>
      </c>
      <c r="J467" s="111">
        <f>fasciaB!D469/Tab_pesi!E467</f>
        <v>2609.548240938166</v>
      </c>
      <c r="K467" s="111" t="e">
        <f>fasciaC!#REF!/Tab_pesi!E467</f>
        <v>#REF!</v>
      </c>
      <c r="L467" s="111" t="e">
        <f>fasciaD!#REF!/Tab_pesi!E467</f>
        <v>#REF!</v>
      </c>
    </row>
    <row r="468" spans="2:12" ht="17.25" customHeight="1">
      <c r="B468" s="63">
        <v>480</v>
      </c>
      <c r="C468" s="56"/>
      <c r="D468" s="56" t="s">
        <v>2</v>
      </c>
      <c r="E468" s="79">
        <v>23.5153</v>
      </c>
      <c r="F468" s="79">
        <v>4.8103</v>
      </c>
      <c r="G468" s="80">
        <v>0.3278</v>
      </c>
      <c r="I468" s="111">
        <f>'Fascia A'!E470/Tab_pesi!E468</f>
        <v>2884.4348147801647</v>
      </c>
      <c r="J468" s="111">
        <f>fasciaB!D470/Tab_pesi!E468</f>
        <v>2609.7268586834957</v>
      </c>
      <c r="K468" s="111" t="e">
        <f>fasciaC!#REF!/Tab_pesi!E468</f>
        <v>#REF!</v>
      </c>
      <c r="L468" s="111" t="e">
        <f>fasciaD!#REF!/Tab_pesi!E468</f>
        <v>#REF!</v>
      </c>
    </row>
    <row r="469" spans="2:12" ht="17.25" customHeight="1">
      <c r="B469" s="63">
        <v>481</v>
      </c>
      <c r="C469" s="56"/>
      <c r="D469" s="56" t="s">
        <v>2</v>
      </c>
      <c r="E469" s="79">
        <v>16.2711</v>
      </c>
      <c r="F469" s="79">
        <v>1.7286</v>
      </c>
      <c r="G469" s="80">
        <v>0.3964</v>
      </c>
      <c r="I469" s="111">
        <f>'Fascia A'!E471/Tab_pesi!E469</f>
        <v>2884.4362089840265</v>
      </c>
      <c r="J469" s="111">
        <f>fasciaB!D471/Tab_pesi!E469</f>
        <v>2740.199494809816</v>
      </c>
      <c r="K469" s="111" t="e">
        <f>fasciaC!#REF!/Tab_pesi!E469</f>
        <v>#REF!</v>
      </c>
      <c r="L469" s="111" t="e">
        <f>fasciaD!#REF!/Tab_pesi!E469</f>
        <v>#REF!</v>
      </c>
    </row>
    <row r="470" spans="2:12" ht="17.25" customHeight="1">
      <c r="B470" s="63">
        <v>482</v>
      </c>
      <c r="C470" s="56"/>
      <c r="D470" s="56" t="s">
        <v>2</v>
      </c>
      <c r="E470" s="79">
        <v>4.1873</v>
      </c>
      <c r="F470" s="79">
        <v>0.9482</v>
      </c>
      <c r="G470" s="80">
        <v>0.0859</v>
      </c>
      <c r="I470" s="111">
        <f>'Fascia A'!E472/Tab_pesi!E470</f>
        <v>2884.500752274736</v>
      </c>
      <c r="J470" s="111">
        <f>fasciaB!D472/Tab_pesi!E470</f>
        <v>2609.68643278485</v>
      </c>
      <c r="K470" s="111" t="e">
        <f>fasciaC!#REF!/Tab_pesi!E470</f>
        <v>#REF!</v>
      </c>
      <c r="L470" s="111" t="e">
        <f>fasciaD!#REF!/Tab_pesi!E470</f>
        <v>#REF!</v>
      </c>
    </row>
    <row r="471" spans="2:12" ht="17.25" customHeight="1">
      <c r="B471" s="63">
        <v>483</v>
      </c>
      <c r="C471" s="56"/>
      <c r="D471" s="56" t="s">
        <v>2</v>
      </c>
      <c r="E471" s="79">
        <v>17.8011</v>
      </c>
      <c r="F471" s="79">
        <v>2.6108</v>
      </c>
      <c r="G471" s="80">
        <v>0.2209</v>
      </c>
      <c r="I471" s="111">
        <f>'Fascia A'!E473/Tab_pesi!E471</f>
        <v>2884.422872743819</v>
      </c>
      <c r="J471" s="111">
        <f>fasciaB!D473/Tab_pesi!E471</f>
        <v>2740.1890894382927</v>
      </c>
      <c r="K471" s="111" t="e">
        <f>fasciaC!#REF!/Tab_pesi!E471</f>
        <v>#REF!</v>
      </c>
      <c r="L471" s="111" t="e">
        <f>fasciaD!#REF!/Tab_pesi!E471</f>
        <v>#REF!</v>
      </c>
    </row>
    <row r="472" spans="2:12" ht="17.25" customHeight="1">
      <c r="B472" s="63">
        <v>484</v>
      </c>
      <c r="C472" s="56">
        <v>24</v>
      </c>
      <c r="D472" s="56" t="s">
        <v>2</v>
      </c>
      <c r="E472" s="79">
        <v>6.7577</v>
      </c>
      <c r="F472" s="79">
        <v>1.7776</v>
      </c>
      <c r="G472" s="80">
        <v>0.1849</v>
      </c>
      <c r="I472" s="111">
        <f>'Fascia A'!E474/Tab_pesi!E472</f>
        <v>2884.4577297009337</v>
      </c>
      <c r="J472" s="111">
        <f>fasciaB!D474/Tab_pesi!E472</f>
        <v>2609.7518386433253</v>
      </c>
      <c r="K472" s="111" t="e">
        <f>fasciaC!#REF!/Tab_pesi!E472</f>
        <v>#REF!</v>
      </c>
      <c r="L472" s="111" t="e">
        <f>fasciaD!#REF!/Tab_pesi!E472</f>
        <v>#REF!</v>
      </c>
    </row>
    <row r="473" spans="2:12" ht="17.25" customHeight="1">
      <c r="B473" s="63">
        <v>485</v>
      </c>
      <c r="C473" s="56">
        <v>24</v>
      </c>
      <c r="D473" s="56" t="s">
        <v>2</v>
      </c>
      <c r="E473" s="79">
        <v>5.0444</v>
      </c>
      <c r="F473" s="79">
        <v>1.6004</v>
      </c>
      <c r="G473" s="80">
        <v>0.1206</v>
      </c>
      <c r="I473" s="111">
        <f>'Fascia A'!E475/Tab_pesi!E473</f>
        <v>2884.4897311870586</v>
      </c>
      <c r="J473" s="111">
        <f>fasciaB!D475/Tab_pesi!E473</f>
        <v>2609.7038299896913</v>
      </c>
      <c r="K473" s="111" t="e">
        <f>fasciaC!#REF!/Tab_pesi!E473</f>
        <v>#REF!</v>
      </c>
      <c r="L473" s="111" t="e">
        <f>fasciaD!#REF!/Tab_pesi!E473</f>
        <v>#REF!</v>
      </c>
    </row>
    <row r="474" spans="2:12" ht="17.25" customHeight="1">
      <c r="B474" s="63">
        <v>486</v>
      </c>
      <c r="C474" s="56">
        <v>24</v>
      </c>
      <c r="D474" s="56" t="s">
        <v>2</v>
      </c>
      <c r="E474" s="79">
        <v>4.5608</v>
      </c>
      <c r="F474" s="79">
        <v>1.2254</v>
      </c>
      <c r="G474" s="80">
        <v>0.1303</v>
      </c>
      <c r="I474" s="111">
        <f>'Fascia A'!E476/Tab_pesi!E474</f>
        <v>2884.382125942817</v>
      </c>
      <c r="J474" s="111">
        <f>fasciaB!D476/Tab_pesi!E474</f>
        <v>2609.748289773724</v>
      </c>
      <c r="K474" s="111" t="e">
        <f>fasciaC!#REF!/Tab_pesi!E474</f>
        <v>#REF!</v>
      </c>
      <c r="L474" s="111" t="e">
        <f>fasciaD!#REF!/Tab_pesi!E474</f>
        <v>#REF!</v>
      </c>
    </row>
    <row r="475" spans="2:12" ht="17.25" customHeight="1">
      <c r="B475" s="63">
        <v>487</v>
      </c>
      <c r="C475" s="56">
        <v>24</v>
      </c>
      <c r="D475" s="56" t="s">
        <v>14</v>
      </c>
      <c r="E475" s="79">
        <v>2.1371</v>
      </c>
      <c r="F475" s="79">
        <v>0.1764</v>
      </c>
      <c r="G475" s="80">
        <v>0.1285</v>
      </c>
      <c r="I475" s="111">
        <f>'Fascia A'!E477/Tab_pesi!E475</f>
        <v>2884.3853820598006</v>
      </c>
      <c r="J475" s="111">
        <f>fasciaB!D477/Tab_pesi!E475</f>
        <v>2609.779607879837</v>
      </c>
      <c r="K475" s="111" t="e">
        <f>fasciaC!#REF!/Tab_pesi!E475</f>
        <v>#REF!</v>
      </c>
      <c r="L475" s="111" t="e">
        <f>fasciaD!#REF!/Tab_pesi!E475</f>
        <v>#REF!</v>
      </c>
    </row>
    <row r="476" spans="2:12" ht="17.25" customHeight="1">
      <c r="B476" s="63">
        <v>488</v>
      </c>
      <c r="C476" s="56">
        <v>25</v>
      </c>
      <c r="D476" s="56" t="s">
        <v>2</v>
      </c>
      <c r="E476" s="79">
        <v>4.3956</v>
      </c>
      <c r="F476" s="79">
        <v>0.567</v>
      </c>
      <c r="G476" s="80">
        <v>0.0761</v>
      </c>
      <c r="I476" s="111">
        <f>'Fascia A'!E478/Tab_pesi!E476</f>
        <v>2884.4321594321596</v>
      </c>
      <c r="J476" s="111">
        <f>fasciaB!D478/Tab_pesi!E476</f>
        <v>2609.6892346892346</v>
      </c>
      <c r="K476" s="111" t="e">
        <f>fasciaC!#REF!/Tab_pesi!E476</f>
        <v>#REF!</v>
      </c>
      <c r="L476" s="111" t="e">
        <f>fasciaD!#REF!/Tab_pesi!E476</f>
        <v>#REF!</v>
      </c>
    </row>
    <row r="477" spans="2:12" ht="17.25" customHeight="1">
      <c r="B477" s="63">
        <v>489</v>
      </c>
      <c r="C477" s="56">
        <v>25</v>
      </c>
      <c r="D477" s="56" t="s">
        <v>14</v>
      </c>
      <c r="E477" s="79">
        <v>2.5686</v>
      </c>
      <c r="F477" s="79">
        <v>0.1092</v>
      </c>
      <c r="G477" s="80">
        <v>0.0678</v>
      </c>
      <c r="I477" s="111">
        <f>'Fascia A'!E479/Tab_pesi!E477</f>
        <v>2884.2793739780427</v>
      </c>
      <c r="J477" s="111">
        <f>fasciaB!D479/Tab_pesi!E477</f>
        <v>2609.7679669859067</v>
      </c>
      <c r="K477" s="111" t="e">
        <f>fasciaC!#REF!/Tab_pesi!E477</f>
        <v>#REF!</v>
      </c>
      <c r="L477" s="111" t="e">
        <f>fasciaD!#REF!/Tab_pesi!E477</f>
        <v>#REF!</v>
      </c>
    </row>
    <row r="478" spans="2:12" ht="17.25" customHeight="1">
      <c r="B478" s="63">
        <v>490</v>
      </c>
      <c r="C478" s="56">
        <v>25</v>
      </c>
      <c r="D478" s="56" t="s">
        <v>14</v>
      </c>
      <c r="E478" s="79">
        <v>1.5596</v>
      </c>
      <c r="F478" s="79">
        <v>0.1134</v>
      </c>
      <c r="G478" s="80">
        <v>0.0775</v>
      </c>
      <c r="I478" s="111">
        <f>'Fascia A'!E480/Tab_pesi!E478</f>
        <v>2884.2972557065914</v>
      </c>
      <c r="J478" s="111">
        <f>fasciaB!D480/Tab_pesi!E478</f>
        <v>2609.803795845088</v>
      </c>
      <c r="K478" s="111" t="e">
        <f>fasciaC!#REF!/Tab_pesi!E478</f>
        <v>#REF!</v>
      </c>
      <c r="L478" s="111" t="e">
        <f>fasciaD!#REF!/Tab_pesi!E478</f>
        <v>#REF!</v>
      </c>
    </row>
    <row r="479" spans="2:12" ht="17.25" customHeight="1">
      <c r="B479" s="63">
        <v>491</v>
      </c>
      <c r="C479" s="56">
        <v>8</v>
      </c>
      <c r="D479" s="56" t="s">
        <v>2</v>
      </c>
      <c r="E479" s="79">
        <v>1.9528</v>
      </c>
      <c r="F479" s="79">
        <v>0.9787</v>
      </c>
      <c r="G479" s="80">
        <v>0.0686</v>
      </c>
      <c r="I479" s="111">
        <f>'Fascia A'!E481/Tab_pesi!E479</f>
        <v>2884.401884473576</v>
      </c>
      <c r="J479" s="111">
        <f>fasciaB!D481/Tab_pesi!E479</f>
        <v>2609.668168783285</v>
      </c>
      <c r="K479" s="111" t="e">
        <f>fasciaC!#REF!/Tab_pesi!E479</f>
        <v>#REF!</v>
      </c>
      <c r="L479" s="111" t="e">
        <f>fasciaD!#REF!/Tab_pesi!E479</f>
        <v>#REF!</v>
      </c>
    </row>
    <row r="480" spans="2:12" ht="17.25" customHeight="1">
      <c r="B480" s="63">
        <v>492</v>
      </c>
      <c r="C480" s="56">
        <v>17</v>
      </c>
      <c r="D480" s="56" t="s">
        <v>14</v>
      </c>
      <c r="E480" s="79">
        <v>2.5373</v>
      </c>
      <c r="F480" s="79">
        <v>0.2196</v>
      </c>
      <c r="G480" s="80">
        <v>0.0901</v>
      </c>
      <c r="I480" s="111">
        <f>'Fascia A'!E482/Tab_pesi!E480</f>
        <v>2884.475623694478</v>
      </c>
      <c r="J480" s="111">
        <f>fasciaB!D482/Tab_pesi!E480</f>
        <v>2609.6007567098886</v>
      </c>
      <c r="K480" s="111" t="e">
        <f>fasciaC!#REF!/Tab_pesi!E480</f>
        <v>#REF!</v>
      </c>
      <c r="L480" s="111" t="e">
        <f>fasciaD!#REF!/Tab_pesi!E480</f>
        <v>#REF!</v>
      </c>
    </row>
    <row r="481" spans="2:12" ht="17.25" customHeight="1">
      <c r="B481" s="53">
        <v>493</v>
      </c>
      <c r="C481" s="56">
        <v>7</v>
      </c>
      <c r="D481" s="56" t="s">
        <v>2</v>
      </c>
      <c r="E481" s="79">
        <v>2.1082</v>
      </c>
      <c r="F481" s="79">
        <v>0.5715</v>
      </c>
      <c r="G481" s="80">
        <v>0.0775</v>
      </c>
      <c r="I481" s="111">
        <f>'Fascia A'!E483/Tab_pesi!E481</f>
        <v>2884.455933972109</v>
      </c>
      <c r="J481" s="111">
        <f>fasciaB!D483/Tab_pesi!E481</f>
        <v>2609.71919172754</v>
      </c>
      <c r="K481" s="111" t="e">
        <f>fasciaC!#REF!/Tab_pesi!E481</f>
        <v>#REF!</v>
      </c>
      <c r="L481" s="111" t="e">
        <f>fasciaD!#REF!/Tab_pesi!E481</f>
        <v>#REF!</v>
      </c>
    </row>
    <row r="482" spans="2:12" ht="17.25" customHeight="1">
      <c r="B482" s="53">
        <v>494</v>
      </c>
      <c r="C482" s="56">
        <v>7</v>
      </c>
      <c r="D482" s="56" t="s">
        <v>2</v>
      </c>
      <c r="E482" s="79">
        <v>1.2367</v>
      </c>
      <c r="F482" s="79">
        <v>0.5357</v>
      </c>
      <c r="G482" s="80">
        <v>0.0751</v>
      </c>
      <c r="I482" s="111">
        <f>'Fascia A'!E484/Tab_pesi!E482</f>
        <v>2884.4020376809253</v>
      </c>
      <c r="J482" s="111">
        <f>fasciaB!D484/Tab_pesi!E482</f>
        <v>2609.953909598124</v>
      </c>
      <c r="K482" s="111" t="e">
        <f>fasciaC!#REF!/Tab_pesi!E482</f>
        <v>#REF!</v>
      </c>
      <c r="L482" s="111" t="e">
        <f>fasciaD!#REF!/Tab_pesi!E482</f>
        <v>#REF!</v>
      </c>
    </row>
    <row r="483" spans="2:12" ht="17.25" customHeight="1">
      <c r="B483" s="53">
        <v>495</v>
      </c>
      <c r="C483" s="56"/>
      <c r="D483" s="56"/>
      <c r="E483" s="79">
        <v>9.3832</v>
      </c>
      <c r="F483" s="79">
        <v>7.0375</v>
      </c>
      <c r="G483" s="80">
        <v>0.2425</v>
      </c>
      <c r="I483" s="111">
        <f>'Fascia A'!E485/Tab_pesi!E483</f>
        <v>2884.421093017307</v>
      </c>
      <c r="J483" s="111">
        <f>fasciaB!D485/Tab_pesi!E483</f>
        <v>2609.7418791030777</v>
      </c>
      <c r="K483" s="111" t="e">
        <f>fasciaC!#REF!/Tab_pesi!E483</f>
        <v>#REF!</v>
      </c>
      <c r="L483" s="111" t="e">
        <f>fasciaD!#REF!/Tab_pesi!E483</f>
        <v>#REF!</v>
      </c>
    </row>
    <row r="484" spans="2:12" ht="17.25" customHeight="1">
      <c r="B484" s="48">
        <v>496</v>
      </c>
      <c r="C484" s="49">
        <v>8</v>
      </c>
      <c r="D484" s="49" t="s">
        <v>2</v>
      </c>
      <c r="E484" s="79">
        <v>8.149072086904114</v>
      </c>
      <c r="F484" s="79">
        <v>6.519256126063886</v>
      </c>
      <c r="G484" s="80">
        <v>0.40745013156154</v>
      </c>
      <c r="I484" s="111">
        <f>'Fascia A'!E486/Tab_pesi!E484</f>
        <v>2884.429018338683</v>
      </c>
      <c r="J484" s="111">
        <f>fasciaB!D486/Tab_pesi!E484</f>
        <v>2609.7216680874153</v>
      </c>
      <c r="K484" s="111" t="e">
        <f>fasciaC!#REF!/Tab_pesi!E484</f>
        <v>#REF!</v>
      </c>
      <c r="L484" s="111" t="e">
        <f>fasciaD!#REF!/Tab_pesi!E484</f>
        <v>#REF!</v>
      </c>
    </row>
    <row r="485" spans="2:12" ht="17.25" customHeight="1">
      <c r="B485" s="48">
        <v>497</v>
      </c>
      <c r="C485" s="49">
        <v>8</v>
      </c>
      <c r="D485" s="49" t="s">
        <v>2</v>
      </c>
      <c r="E485" s="79">
        <v>5.411978347469462</v>
      </c>
      <c r="F485" s="79">
        <v>4.329581134516163</v>
      </c>
      <c r="G485" s="80">
        <v>0.2705954445898073</v>
      </c>
      <c r="I485" s="111">
        <f>'Fascia A'!E487/Tab_pesi!E485</f>
        <v>2884.4295002213303</v>
      </c>
      <c r="J485" s="111">
        <f>fasciaB!D487/Tab_pesi!E485</f>
        <v>2609.7221927364144</v>
      </c>
      <c r="K485" s="111" t="e">
        <f>fasciaC!#REF!/Tab_pesi!E485</f>
        <v>#REF!</v>
      </c>
      <c r="L485" s="111" t="e">
        <f>fasciaD!#REF!/Tab_pesi!E485</f>
        <v>#REF!</v>
      </c>
    </row>
    <row r="486" spans="2:12" ht="17.25" customHeight="1">
      <c r="B486" s="48">
        <v>498</v>
      </c>
      <c r="C486" s="49">
        <v>8</v>
      </c>
      <c r="D486" s="49" t="s">
        <v>2</v>
      </c>
      <c r="E486" s="79">
        <v>3.981345823104853</v>
      </c>
      <c r="F486" s="79">
        <v>3.185075115024475</v>
      </c>
      <c r="G486" s="80">
        <v>0.19906381837157683</v>
      </c>
      <c r="I486" s="111">
        <f>'Fascia A'!E488/Tab_pesi!E486</f>
        <v>2884.429162961853</v>
      </c>
      <c r="J486" s="111">
        <f>fasciaB!D488/Tab_pesi!E486</f>
        <v>2609.723058897002</v>
      </c>
      <c r="K486" s="111" t="e">
        <f>fasciaC!#REF!/Tab_pesi!E486</f>
        <v>#REF!</v>
      </c>
      <c r="L486" s="111" t="e">
        <f>fasciaD!#REF!/Tab_pesi!E486</f>
        <v>#REF!</v>
      </c>
    </row>
    <row r="487" spans="2:12" ht="17.25" customHeight="1">
      <c r="B487" s="48">
        <v>499</v>
      </c>
      <c r="C487" s="49">
        <v>8</v>
      </c>
      <c r="D487" s="49" t="s">
        <v>2</v>
      </c>
      <c r="E487" s="79">
        <v>2.6496971879639566</v>
      </c>
      <c r="F487" s="79">
        <v>0.7221626071234326</v>
      </c>
      <c r="G487" s="80">
        <v>0.07591615340516546</v>
      </c>
      <c r="I487" s="111">
        <f>'Fascia A'!E489/Tab_pesi!E487</f>
        <v>2884.431487008079</v>
      </c>
      <c r="J487" s="111">
        <f>fasciaB!D489/Tab_pesi!E487</f>
        <v>2609.64537057661</v>
      </c>
      <c r="K487" s="111" t="e">
        <f>fasciaC!#REF!/Tab_pesi!E487</f>
        <v>#REF!</v>
      </c>
      <c r="L487" s="111" t="e">
        <f>fasciaD!#REF!/Tab_pesi!E487</f>
        <v>#REF!</v>
      </c>
    </row>
    <row r="488" spans="2:12" ht="17.25" customHeight="1">
      <c r="B488" s="48">
        <v>500</v>
      </c>
      <c r="C488" s="49">
        <v>8</v>
      </c>
      <c r="D488" s="49" t="s">
        <v>2</v>
      </c>
      <c r="E488" s="79">
        <v>1.2655374913639772</v>
      </c>
      <c r="F488" s="79">
        <v>0.4336753443384439</v>
      </c>
      <c r="G488" s="80">
        <v>0.0575085625248056</v>
      </c>
      <c r="I488" s="111">
        <f>'Fascia A'!E490/Tab_pesi!E488</f>
        <v>2884.426597323251</v>
      </c>
      <c r="J488" s="111">
        <f>fasciaB!D490/Tab_pesi!E488</f>
        <v>2609.744889059247</v>
      </c>
      <c r="K488" s="111" t="e">
        <f>fasciaC!#REF!/Tab_pesi!E488</f>
        <v>#REF!</v>
      </c>
      <c r="L488" s="111" t="e">
        <f>fasciaD!#REF!/Tab_pesi!E488</f>
        <v>#REF!</v>
      </c>
    </row>
    <row r="489" spans="2:12" ht="17.25" customHeight="1">
      <c r="B489" s="48">
        <v>501</v>
      </c>
      <c r="C489" s="49">
        <v>8</v>
      </c>
      <c r="D489" s="49" t="s">
        <v>2</v>
      </c>
      <c r="E489" s="79">
        <v>3.717865726381396</v>
      </c>
      <c r="F489" s="79">
        <v>2.974292581105117</v>
      </c>
      <c r="G489" s="80">
        <v>0.14871231386614533</v>
      </c>
      <c r="I489" s="111">
        <f>'Fascia A'!E491/Tab_pesi!E489</f>
        <v>2884.4290755055335</v>
      </c>
      <c r="J489" s="111">
        <f>fasciaB!D491/Tab_pesi!E489</f>
        <v>2609.7230814851278</v>
      </c>
      <c r="K489" s="111" t="e">
        <f>fasciaC!#REF!/Tab_pesi!E489</f>
        <v>#REF!</v>
      </c>
      <c r="L489" s="111" t="e">
        <f>fasciaD!#REF!/Tab_pesi!E489</f>
        <v>#REF!</v>
      </c>
    </row>
    <row r="490" spans="2:12" ht="17.25" customHeight="1">
      <c r="B490" s="48">
        <v>502</v>
      </c>
      <c r="C490" s="49">
        <v>8</v>
      </c>
      <c r="D490" s="49" t="s">
        <v>2</v>
      </c>
      <c r="E490" s="79">
        <v>1.0226884857928238</v>
      </c>
      <c r="F490" s="79">
        <v>0.818149245174852</v>
      </c>
      <c r="G490" s="80">
        <v>0.040905532934483825</v>
      </c>
      <c r="I490" s="111">
        <f>'Fascia A'!E492/Tab_pesi!E490</f>
        <v>2884.426725224307</v>
      </c>
      <c r="J490" s="111">
        <f>fasciaB!D492/Tab_pesi!E490</f>
        <v>2609.7194180600873</v>
      </c>
      <c r="K490" s="111" t="e">
        <f>fasciaC!#REF!/Tab_pesi!E490</f>
        <v>#REF!</v>
      </c>
      <c r="L490" s="111" t="e">
        <f>fasciaD!#REF!/Tab_pesi!E490</f>
        <v>#REF!</v>
      </c>
    </row>
    <row r="491" spans="2:12" ht="17.25" customHeight="1">
      <c r="B491" s="48">
        <v>503</v>
      </c>
      <c r="C491" s="49">
        <v>8</v>
      </c>
      <c r="D491" s="49" t="s">
        <v>2</v>
      </c>
      <c r="E491" s="79">
        <v>1.3690723808963825</v>
      </c>
      <c r="F491" s="79">
        <v>0.5856068735392259</v>
      </c>
      <c r="G491" s="80">
        <v>0.07240478325420042</v>
      </c>
      <c r="I491" s="111">
        <f>'Fascia A'!E493/Tab_pesi!E491</f>
        <v>2884.427481777442</v>
      </c>
      <c r="J491" s="111">
        <f>fasciaB!D493/Tab_pesi!E491</f>
        <v>2609.7159287229915</v>
      </c>
      <c r="K491" s="111" t="e">
        <f>fasciaC!#REF!/Tab_pesi!E491</f>
        <v>#REF!</v>
      </c>
      <c r="L491" s="111" t="e">
        <f>fasciaD!#REF!/Tab_pesi!E491</f>
        <v>#REF!</v>
      </c>
    </row>
    <row r="492" spans="2:12" ht="17.25" customHeight="1">
      <c r="B492" s="48">
        <v>504</v>
      </c>
      <c r="C492" s="49">
        <v>22</v>
      </c>
      <c r="D492" s="49" t="s">
        <v>2</v>
      </c>
      <c r="E492" s="79">
        <v>12.303705037557512</v>
      </c>
      <c r="F492" s="79">
        <v>2.8214621705449145</v>
      </c>
      <c r="G492" s="80">
        <v>0.11596525011392202</v>
      </c>
      <c r="I492" s="111">
        <f>'Fascia A'!E494/Tab_pesi!E492</f>
        <v>2884.4295187236694</v>
      </c>
      <c r="J492" s="111">
        <f>fasciaB!D494/Tab_pesi!E492</f>
        <v>2609.722835681228</v>
      </c>
      <c r="K492" s="111" t="e">
        <f>fasciaC!#REF!/Tab_pesi!E492</f>
        <v>#REF!</v>
      </c>
      <c r="L492" s="111" t="e">
        <f>fasciaD!#REF!/Tab_pesi!E492</f>
        <v>#REF!</v>
      </c>
    </row>
    <row r="493" spans="2:12" ht="17.25" customHeight="1">
      <c r="B493" s="48">
        <v>505</v>
      </c>
      <c r="C493" s="49">
        <v>22</v>
      </c>
      <c r="D493" s="49" t="s">
        <v>14</v>
      </c>
      <c r="E493" s="79">
        <v>1.8377640418057006</v>
      </c>
      <c r="F493" s="79">
        <v>0.12089697040967824</v>
      </c>
      <c r="G493" s="80">
        <v>0.09660585926590132</v>
      </c>
      <c r="I493" s="111">
        <f>'Fascia A'!E495/Tab_pesi!E493</f>
        <v>2884.4290558605035</v>
      </c>
      <c r="J493" s="111">
        <f>fasciaB!D495/Tab_pesi!E493</f>
        <v>2609.7800865052936</v>
      </c>
      <c r="K493" s="111" t="e">
        <f>fasciaC!#REF!/Tab_pesi!E493</f>
        <v>#REF!</v>
      </c>
      <c r="L493" s="111" t="e">
        <f>fasciaD!#REF!/Tab_pesi!E493</f>
        <v>#REF!</v>
      </c>
    </row>
    <row r="494" spans="2:12" ht="17.25" customHeight="1">
      <c r="B494" s="48">
        <v>506</v>
      </c>
      <c r="C494" s="49">
        <v>22</v>
      </c>
      <c r="D494" s="49" t="s">
        <v>2</v>
      </c>
      <c r="E494" s="79">
        <v>6.510408245013156</v>
      </c>
      <c r="F494" s="79">
        <v>5.208326596010526</v>
      </c>
      <c r="G494" s="80">
        <v>0.45572568316453277</v>
      </c>
      <c r="I494" s="111">
        <f>'Fascia A'!E496/Tab_pesi!E494</f>
        <v>2884.4289471991556</v>
      </c>
      <c r="J494" s="111">
        <f>fasciaB!D496/Tab_pesi!E494</f>
        <v>2609.7226718484635</v>
      </c>
      <c r="K494" s="111" t="e">
        <f>fasciaC!#REF!/Tab_pesi!E494</f>
        <v>#REF!</v>
      </c>
      <c r="L494" s="111" t="e">
        <f>fasciaD!#REF!/Tab_pesi!E494</f>
        <v>#REF!</v>
      </c>
    </row>
    <row r="495" spans="2:12" ht="17.25" customHeight="1">
      <c r="B495" s="48">
        <v>507</v>
      </c>
      <c r="C495" s="49">
        <v>22</v>
      </c>
      <c r="D495" s="49" t="s">
        <v>2</v>
      </c>
      <c r="E495" s="79">
        <v>2.556150134501463</v>
      </c>
      <c r="F495" s="79">
        <v>2.04491779241206</v>
      </c>
      <c r="G495" s="80">
        <v>0.17892939040703232</v>
      </c>
      <c r="I495" s="111">
        <f>'Fascia A'!E497/Tab_pesi!E495</f>
        <v>2884.4315130331715</v>
      </c>
      <c r="J495" s="111">
        <f>fasciaB!D497/Tab_pesi!E495</f>
        <v>2609.721514382426</v>
      </c>
      <c r="K495" s="111" t="e">
        <f>fasciaC!#REF!/Tab_pesi!E495</f>
        <v>#REF!</v>
      </c>
      <c r="L495" s="111" t="e">
        <f>fasciaD!#REF!/Tab_pesi!E495</f>
        <v>#REF!</v>
      </c>
    </row>
    <row r="496" spans="2:12" ht="17.25" customHeight="1">
      <c r="B496" s="48">
        <v>508</v>
      </c>
      <c r="C496" s="49">
        <v>22</v>
      </c>
      <c r="D496" s="49" t="s">
        <v>14</v>
      </c>
      <c r="E496" s="79">
        <v>2.1288511149656766</v>
      </c>
      <c r="F496" s="79">
        <v>0.4257702229931354</v>
      </c>
      <c r="G496" s="80">
        <v>0.1490171470990313</v>
      </c>
      <c r="I496" s="111">
        <f>'Fascia A'!E498/Tab_pesi!E496</f>
        <v>2884.429050407785</v>
      </c>
      <c r="J496" s="111">
        <f>fasciaB!D498/Tab_pesi!E496</f>
        <v>2609.722192850285</v>
      </c>
      <c r="K496" s="111" t="e">
        <f>fasciaC!#REF!/Tab_pesi!E496</f>
        <v>#REF!</v>
      </c>
      <c r="L496" s="111" t="e">
        <f>fasciaD!#REF!/Tab_pesi!E496</f>
        <v>#REF!</v>
      </c>
    </row>
    <row r="497" spans="2:12" ht="17.25" customHeight="1">
      <c r="B497" s="48">
        <v>509</v>
      </c>
      <c r="C497" s="49">
        <v>22</v>
      </c>
      <c r="D497" s="49" t="s">
        <v>14</v>
      </c>
      <c r="E497" s="79">
        <v>1.126995472519073</v>
      </c>
      <c r="F497" s="79">
        <v>0.22539909450381457</v>
      </c>
      <c r="G497" s="80">
        <v>0.0788862102926693</v>
      </c>
      <c r="I497" s="111">
        <f>'Fascia A'!E499/Tab_pesi!E497</f>
        <v>2884.430398583509</v>
      </c>
      <c r="J497" s="111">
        <f>fasciaB!D499/Tab_pesi!E497</f>
        <v>2609.717671204065</v>
      </c>
      <c r="K497" s="111" t="e">
        <f>fasciaC!#REF!/Tab_pesi!E497</f>
        <v>#REF!</v>
      </c>
      <c r="L497" s="111" t="e">
        <f>fasciaD!#REF!/Tab_pesi!E497</f>
        <v>#REF!</v>
      </c>
    </row>
    <row r="498" spans="2:12" ht="17.25" customHeight="1">
      <c r="B498" s="48">
        <v>510</v>
      </c>
      <c r="C498" s="49">
        <v>22</v>
      </c>
      <c r="D498" s="49" t="s">
        <v>14</v>
      </c>
      <c r="E498" s="79">
        <v>1.6516597700980467</v>
      </c>
      <c r="F498" s="79">
        <v>0.3303319540196093</v>
      </c>
      <c r="G498" s="80">
        <v>0.115612826882653</v>
      </c>
      <c r="I498" s="111">
        <f>'Fascia A'!E500/Tab_pesi!E498</f>
        <v>2884.4318220072596</v>
      </c>
      <c r="J498" s="111">
        <f>fasciaB!D500/Tab_pesi!E498</f>
        <v>2609.720281401614</v>
      </c>
      <c r="K498" s="111" t="e">
        <f>fasciaC!#REF!/Tab_pesi!E498</f>
        <v>#REF!</v>
      </c>
      <c r="L498" s="111" t="e">
        <f>fasciaD!#REF!/Tab_pesi!E498</f>
        <v>#REF!</v>
      </c>
    </row>
    <row r="499" spans="2:12" ht="17.25" customHeight="1">
      <c r="B499" s="48">
        <v>511</v>
      </c>
      <c r="C499" s="49">
        <v>22</v>
      </c>
      <c r="D499" s="49" t="s">
        <v>14</v>
      </c>
      <c r="E499" s="79">
        <v>1.0292485557629836</v>
      </c>
      <c r="F499" s="79">
        <v>0.10305898954857488</v>
      </c>
      <c r="G499" s="80">
        <v>0.062631377794764</v>
      </c>
      <c r="I499" s="111">
        <f>'Fascia A'!E501/Tab_pesi!E499</f>
        <v>2884.434457913059</v>
      </c>
      <c r="J499" s="111">
        <f>fasciaB!D501/Tab_pesi!E499</f>
        <v>2609.9720859055606</v>
      </c>
      <c r="K499" s="111" t="e">
        <f>fasciaC!#REF!/Tab_pesi!E499</f>
        <v>#REF!</v>
      </c>
      <c r="L499" s="111" t="e">
        <f>fasciaD!#REF!/Tab_pesi!E499</f>
        <v>#REF!</v>
      </c>
    </row>
    <row r="500" spans="2:12" ht="17.25" customHeight="1">
      <c r="B500" s="48">
        <v>512</v>
      </c>
      <c r="C500" s="49"/>
      <c r="D500" s="49" t="s">
        <v>2</v>
      </c>
      <c r="E500" s="79">
        <v>25.493099082744127</v>
      </c>
      <c r="F500" s="85" t="s">
        <v>0</v>
      </c>
      <c r="G500" s="86" t="s">
        <v>0</v>
      </c>
      <c r="I500" s="111">
        <f>'Fascia A'!E502/Tab_pesi!E500</f>
        <v>2884.4296160827835</v>
      </c>
      <c r="J500" s="111">
        <f>fasciaB!D502/Tab_pesi!E500</f>
        <v>2609.7219402027517</v>
      </c>
      <c r="K500" s="111" t="e">
        <f>fasciaC!#REF!/Tab_pesi!E500</f>
        <v>#REF!</v>
      </c>
      <c r="L500" s="111" t="e">
        <f>fasciaD!#REF!/Tab_pesi!E500</f>
        <v>#REF!</v>
      </c>
    </row>
    <row r="501" spans="2:12" ht="17.25" customHeight="1">
      <c r="B501" s="48">
        <v>513</v>
      </c>
      <c r="C501" s="49"/>
      <c r="D501" s="49" t="s">
        <v>2</v>
      </c>
      <c r="E501" s="79">
        <v>23.130282673565684</v>
      </c>
      <c r="F501" s="85" t="s">
        <v>0</v>
      </c>
      <c r="G501" s="86" t="s">
        <v>0</v>
      </c>
      <c r="I501" s="111">
        <f>'Fascia A'!E503/Tab_pesi!E501</f>
        <v>2884.429513533266</v>
      </c>
      <c r="J501" s="111">
        <f>fasciaB!D503/Tab_pesi!E501</f>
        <v>2609.722105514353</v>
      </c>
      <c r="K501" s="111" t="e">
        <f>fasciaC!#REF!/Tab_pesi!E501</f>
        <v>#REF!</v>
      </c>
      <c r="L501" s="111" t="e">
        <f>fasciaD!#REF!/Tab_pesi!E501</f>
        <v>#REF!</v>
      </c>
    </row>
    <row r="502" spans="2:12" ht="17.25" customHeight="1">
      <c r="B502" s="48">
        <v>514</v>
      </c>
      <c r="C502" s="49">
        <v>5</v>
      </c>
      <c r="D502" s="49" t="s">
        <v>2</v>
      </c>
      <c r="E502" s="79">
        <v>9.800967234561732</v>
      </c>
      <c r="F502" s="79">
        <v>5.586551323700187</v>
      </c>
      <c r="G502" s="80">
        <v>0.29402901703685197</v>
      </c>
      <c r="I502" s="111">
        <f>'Fascia A'!E504/Tab_pesi!E502</f>
        <v>2884.4296</v>
      </c>
      <c r="J502" s="111">
        <f>fasciaB!D504/Tab_pesi!E502</f>
        <v>2609.7220190476187</v>
      </c>
      <c r="K502" s="111" t="e">
        <f>fasciaC!#REF!/Tab_pesi!E502</f>
        <v>#REF!</v>
      </c>
      <c r="L502" s="111" t="e">
        <f>fasciaD!#REF!/Tab_pesi!E502</f>
        <v>#REF!</v>
      </c>
    </row>
    <row r="503" spans="2:12" ht="17.25" customHeight="1">
      <c r="B503" s="48">
        <v>515</v>
      </c>
      <c r="C503" s="49">
        <v>5</v>
      </c>
      <c r="D503" s="49" t="s">
        <v>2</v>
      </c>
      <c r="E503" s="79">
        <v>8.624851166414324</v>
      </c>
      <c r="F503" s="79">
        <v>3.622437489894016</v>
      </c>
      <c r="G503" s="80">
        <v>0.1724970233282865</v>
      </c>
      <c r="I503" s="111">
        <f>'Fascia A'!E505/Tab_pesi!E503</f>
        <v>2884.4300637761185</v>
      </c>
      <c r="J503" s="111">
        <f>fasciaB!D505/Tab_pesi!E503</f>
        <v>2609.7215552714997</v>
      </c>
      <c r="K503" s="111" t="e">
        <f>fasciaC!#REF!/Tab_pesi!E503</f>
        <v>#REF!</v>
      </c>
      <c r="L503" s="111" t="e">
        <f>fasciaD!#REF!/Tab_pesi!E503</f>
        <v>#REF!</v>
      </c>
    </row>
    <row r="504" spans="2:12" ht="17.25" customHeight="1">
      <c r="B504" s="48">
        <v>516</v>
      </c>
      <c r="C504" s="49">
        <v>5</v>
      </c>
      <c r="D504" s="49" t="s">
        <v>2</v>
      </c>
      <c r="E504" s="79">
        <v>3.6459598112569642</v>
      </c>
      <c r="F504" s="79">
        <v>2.9167678490055713</v>
      </c>
      <c r="G504" s="80">
        <v>0.11584048714518809</v>
      </c>
      <c r="I504" s="111">
        <f>'Fascia A'!E506/Tab_pesi!E504</f>
        <v>2884.4283931847226</v>
      </c>
      <c r="J504" s="111">
        <f>fasciaB!D506/Tab_pesi!E504</f>
        <v>2609.7215802057</v>
      </c>
      <c r="K504" s="111" t="e">
        <f>fasciaC!#REF!/Tab_pesi!E504</f>
        <v>#REF!</v>
      </c>
      <c r="L504" s="111" t="e">
        <f>fasciaD!#REF!/Tab_pesi!E504</f>
        <v>#REF!</v>
      </c>
    </row>
    <row r="505" spans="2:12" ht="17.25" customHeight="1">
      <c r="B505" s="48">
        <v>517</v>
      </c>
      <c r="C505" s="49">
        <v>5</v>
      </c>
      <c r="D505" s="49" t="s">
        <v>2</v>
      </c>
      <c r="E505" s="79">
        <v>3.0401095488688648</v>
      </c>
      <c r="F505" s="79">
        <v>2.4320868673653884</v>
      </c>
      <c r="G505" s="80">
        <v>0.0984379823310647</v>
      </c>
      <c r="I505" s="111">
        <f>'Fascia A'!E507/Tab_pesi!E505</f>
        <v>2884.4289519970353</v>
      </c>
      <c r="J505" s="111">
        <f>fasciaB!D507/Tab_pesi!E505</f>
        <v>2609.7217460311417</v>
      </c>
      <c r="K505" s="111" t="e">
        <f>fasciaC!#REF!/Tab_pesi!E505</f>
        <v>#REF!</v>
      </c>
      <c r="L505" s="111" t="e">
        <f>fasciaD!#REF!/Tab_pesi!E505</f>
        <v>#REF!</v>
      </c>
    </row>
    <row r="506" spans="2:12" ht="17.25" customHeight="1">
      <c r="B506" s="48">
        <v>518</v>
      </c>
      <c r="C506" s="49">
        <v>5</v>
      </c>
      <c r="D506" s="49" t="s">
        <v>2</v>
      </c>
      <c r="E506" s="79">
        <v>2.3913919063928617</v>
      </c>
      <c r="F506" s="79">
        <v>0.8007357156506784</v>
      </c>
      <c r="G506" s="80">
        <v>0.13494245101353836</v>
      </c>
      <c r="I506" s="111">
        <f>'Fascia A'!E508/Tab_pesi!E506</f>
        <v>2884.4289309335895</v>
      </c>
      <c r="J506" s="111">
        <f>fasciaB!D508/Tab_pesi!E506</f>
        <v>2609.722807590175</v>
      </c>
      <c r="K506" s="111" t="e">
        <f>fasciaC!#REF!/Tab_pesi!E506</f>
        <v>#REF!</v>
      </c>
      <c r="L506" s="111" t="e">
        <f>fasciaD!#REF!/Tab_pesi!E506</f>
        <v>#REF!</v>
      </c>
    </row>
    <row r="507" spans="2:12" ht="17.25" customHeight="1">
      <c r="B507" s="48">
        <v>519</v>
      </c>
      <c r="C507" s="49">
        <v>8</v>
      </c>
      <c r="D507" s="49" t="s">
        <v>2</v>
      </c>
      <c r="E507" s="79">
        <v>4.282312690176249</v>
      </c>
      <c r="F507" s="79">
        <v>3.425847065222185</v>
      </c>
      <c r="G507" s="80">
        <v>0.2141125475899984</v>
      </c>
      <c r="I507" s="111">
        <f>'Fascia A'!E509/Tab_pesi!E507</f>
        <v>2884.4297214297126</v>
      </c>
      <c r="J507" s="111">
        <f>fasciaB!D509/Tab_pesi!E507</f>
        <v>2609.7230185075623</v>
      </c>
      <c r="K507" s="111" t="e">
        <f>fasciaC!#REF!/Tab_pesi!E507</f>
        <v>#REF!</v>
      </c>
      <c r="L507" s="111" t="e">
        <f>fasciaD!#REF!/Tab_pesi!E507</f>
        <v>#REF!</v>
      </c>
    </row>
    <row r="508" spans="2:12" ht="17.25" customHeight="1">
      <c r="B508" s="48">
        <v>520</v>
      </c>
      <c r="C508" s="49">
        <v>8</v>
      </c>
      <c r="D508" s="49" t="s">
        <v>2</v>
      </c>
      <c r="E508" s="79">
        <v>2.981404070322951</v>
      </c>
      <c r="F508" s="79">
        <v>2.3851232562583604</v>
      </c>
      <c r="G508" s="80">
        <v>0.14906730952975938</v>
      </c>
      <c r="I508" s="111">
        <f>'Fascia A'!E510/Tab_pesi!E508</f>
        <v>2884.429549688134</v>
      </c>
      <c r="J508" s="111">
        <f>fasciaB!D510/Tab_pesi!E508</f>
        <v>2609.7234110092254</v>
      </c>
      <c r="K508" s="111" t="e">
        <f>fasciaC!#REF!/Tab_pesi!E508</f>
        <v>#REF!</v>
      </c>
      <c r="L508" s="111" t="e">
        <f>fasciaD!#REF!/Tab_pesi!E508</f>
        <v>#REF!</v>
      </c>
    </row>
    <row r="509" spans="2:12" ht="17.25" customHeight="1">
      <c r="B509" s="48">
        <v>521</v>
      </c>
      <c r="C509" s="49">
        <v>20</v>
      </c>
      <c r="D509" s="49" t="s">
        <v>14</v>
      </c>
      <c r="E509" s="79">
        <v>0.9001896250128621</v>
      </c>
      <c r="F509" s="79">
        <v>0.08104264357847389</v>
      </c>
      <c r="G509" s="80">
        <v>0.07420732334739596</v>
      </c>
      <c r="I509" s="111">
        <f>'Fascia A'!E511/Tab_pesi!E509</f>
        <v>2884.4256008426005</v>
      </c>
      <c r="J509" s="111">
        <f>fasciaB!D511/Tab_pesi!E509</f>
        <v>2609.55018223681</v>
      </c>
      <c r="K509" s="111" t="e">
        <f>fasciaC!#REF!/Tab_pesi!E509</f>
        <v>#REF!</v>
      </c>
      <c r="L509" s="111" t="e">
        <f>fasciaD!#REF!/Tab_pesi!E509</f>
        <v>#REF!</v>
      </c>
    </row>
    <row r="510" spans="2:12" ht="17.25" customHeight="1">
      <c r="B510" s="48">
        <v>522</v>
      </c>
      <c r="C510" s="49">
        <v>20</v>
      </c>
      <c r="D510" s="49" t="s">
        <v>14</v>
      </c>
      <c r="E510" s="79">
        <v>0.9003770450837144</v>
      </c>
      <c r="F510" s="79">
        <v>0.05314277734495584</v>
      </c>
      <c r="G510" s="80">
        <v>0.03188346146496347</v>
      </c>
      <c r="I510" s="111">
        <f>'Fascia A'!E512/Tab_pesi!E510</f>
        <v>2884.424935287563</v>
      </c>
      <c r="J510" s="111">
        <f>fasciaB!D512/Tab_pesi!E510</f>
        <v>2609.606734011681</v>
      </c>
      <c r="K510" s="111" t="e">
        <f>fasciaC!#REF!/Tab_pesi!E510</f>
        <v>#REF!</v>
      </c>
      <c r="L510" s="111" t="e">
        <f>fasciaD!#REF!/Tab_pesi!E510</f>
        <v>#REF!</v>
      </c>
    </row>
    <row r="511" spans="2:12" ht="17.25" customHeight="1">
      <c r="B511" s="59">
        <v>523</v>
      </c>
      <c r="C511" s="60">
        <v>20</v>
      </c>
      <c r="D511" s="60" t="s">
        <v>14</v>
      </c>
      <c r="E511" s="87">
        <v>0.7652434990959738</v>
      </c>
      <c r="F511" s="87">
        <v>0.0778160784371371</v>
      </c>
      <c r="G511" s="88">
        <v>0.07401990327654383</v>
      </c>
      <c r="I511" s="111">
        <f>'Fascia A'!E513/Tab_pesi!E511</f>
        <v>2884.4282932264027</v>
      </c>
      <c r="J511" s="111">
        <f>fasciaB!D513/Tab_pesi!E511</f>
        <v>2609.718347636084</v>
      </c>
      <c r="K511" s="111" t="e">
        <f>fasciaC!#REF!/Tab_pesi!E511</f>
        <v>#REF!</v>
      </c>
      <c r="L511" s="111" t="e">
        <f>fasciaD!#REF!/Tab_pesi!E511</f>
        <v>#REF!</v>
      </c>
    </row>
    <row r="512" spans="9:12" ht="12.75">
      <c r="I512" s="111">
        <f>AVERAGE(I7:I511)</f>
        <v>2884.457790265466</v>
      </c>
      <c r="J512" s="111">
        <f>AVERAGE(J7:J511)</f>
        <v>2611.287661498774</v>
      </c>
      <c r="K512" s="111" t="e">
        <f>AVERAGE(K7:K511)</f>
        <v>#REF!</v>
      </c>
      <c r="L512" s="111" t="e">
        <f>AVERAGE(L7:L511)</f>
        <v>#REF!</v>
      </c>
    </row>
  </sheetData>
  <mergeCells count="4">
    <mergeCell ref="B5:B6"/>
    <mergeCell ref="C5:C6"/>
    <mergeCell ref="B3:G3"/>
    <mergeCell ref="A1:G1"/>
  </mergeCells>
  <printOptions horizontalCentered="1"/>
  <pageMargins left="0.4724409448818898" right="0.3937007874015748" top="0.36" bottom="0.45" header="0.17" footer="0.16"/>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Ufficio Informatica d'Ufficio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PB16224</dc:creator>
  <cp:keywords/>
  <dc:description/>
  <cp:lastModifiedBy>Magda Cavallucci</cp:lastModifiedBy>
  <cp:lastPrinted>2007-11-28T08:04:31Z</cp:lastPrinted>
  <dcterms:created xsi:type="dcterms:W3CDTF">1999-09-14T06:07:18Z</dcterms:created>
  <dcterms:modified xsi:type="dcterms:W3CDTF">2008-01-24T12:59:18Z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y fmtid="{D5CDD505-2E9C-101B-9397-08002B2CF9AE}" pid="3" name="_AdHocReviewCycle">
    <vt:i4>390714806</vt:i4>
  </property>
  <property fmtid="{D5CDD505-2E9C-101B-9397-08002B2CF9AE}" pid="4" name="_EmailSubje">
    <vt:lpwstr>Pubblicazione sul sito provinciale delle nuove tariffe</vt:lpwstr>
  </property>
  <property fmtid="{D5CDD505-2E9C-101B-9397-08002B2CF9AE}" pid="5" name="_AuthorEma">
    <vt:lpwstr>Magda.Cavallucci@provincia.bz.it</vt:lpwstr>
  </property>
  <property fmtid="{D5CDD505-2E9C-101B-9397-08002B2CF9AE}" pid="6" name="_AuthorEmailDisplayNa">
    <vt:lpwstr>Cavallucci, Magda</vt:lpwstr>
  </property>
</Properties>
</file>