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0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K802" i="1" s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I802" i="1" l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</calcChain>
</file>

<file path=xl/sharedStrings.xml><?xml version="1.0" encoding="utf-8"?>
<sst xmlns="http://schemas.openxmlformats.org/spreadsheetml/2006/main" count="984" uniqueCount="495">
  <si>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</si>
  <si>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</si>
  <si>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</si>
  <si>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</si>
  <si>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</si>
  <si>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</si>
  <si>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</si>
  <si>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</si>
  <si>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</si>
  <si>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</si>
  <si>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</si>
  <si>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</si>
  <si>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</si>
  <si>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</si>
  <si>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</si>
  <si>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</si>
  <si>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</si>
  <si>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</si>
  <si>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</si>
  <si>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</si>
  <si>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</si>
  <si>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</si>
  <si>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</si>
  <si>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</si>
  <si>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</si>
  <si>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</si>
  <si>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</si>
  <si>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</si>
  <si>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</si>
  <si>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</si>
  <si>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</si>
  <si>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</si>
  <si>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</si>
  <si>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</si>
  <si>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</si>
  <si>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</si>
  <si>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</si>
  <si>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</si>
  <si>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</si>
  <si>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</si>
  <si>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</si>
  <si>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</si>
  <si>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</si>
  <si>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</si>
  <si>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</si>
  <si>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</si>
  <si>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</si>
  <si>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</si>
  <si>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</si>
  <si>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</si>
  <si>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</si>
  <si>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</si>
  <si>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</si>
  <si>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</si>
  <si>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</si>
  <si>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</si>
  <si>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</si>
  <si>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</si>
  <si>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</si>
  <si>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</si>
  <si>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</si>
  <si>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</si>
  <si>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</si>
  <si>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</si>
  <si>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</si>
  <si>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</si>
  <si>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</si>
  <si>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</si>
  <si>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</si>
  <si>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</si>
  <si>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</si>
  <si>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</si>
  <si>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</si>
  <si>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</si>
  <si>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</si>
  <si>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</si>
  <si>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</si>
  <si>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</si>
  <si>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</si>
  <si>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</si>
  <si>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</si>
  <si>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</si>
  <si>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</si>
  <si>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</si>
  <si>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</si>
  <si>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</si>
  <si>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</si>
  <si>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</si>
  <si>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</si>
  <si>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</si>
  <si>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</si>
  <si>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</si>
  <si>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</si>
  <si>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</si>
  <si>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</si>
  <si>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</si>
  <si>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</si>
  <si>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</si>
  <si>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</si>
  <si>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</si>
  <si>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</si>
  <si>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</si>
  <si>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</si>
  <si>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</si>
  <si>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</si>
  <si>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</si>
  <si>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</si>
  <si>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</si>
  <si>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</si>
  <si>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</si>
  <si>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</si>
  <si>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</si>
  <si>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</si>
  <si>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</si>
  <si>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</si>
  <si>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</si>
  <si>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</si>
  <si>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</si>
  <si>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</si>
  <si>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</si>
  <si>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</si>
  <si>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</si>
  <si>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</si>
  <si>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</si>
  <si>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</si>
  <si>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</si>
  <si>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</si>
  <si>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</si>
  <si>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</si>
  <si>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</si>
  <si>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</si>
  <si>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</si>
  <si>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</si>
  <si>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</si>
  <si>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</si>
  <si>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</si>
  <si>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</si>
  <si>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</si>
  <si>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</si>
  <si>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</si>
  <si>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</si>
  <si>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</si>
  <si>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</si>
  <si>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</si>
  <si>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</si>
  <si>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</si>
  <si>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</si>
  <si>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</si>
  <si>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</si>
  <si>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</si>
  <si>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</si>
  <si>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</si>
  <si>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</si>
  <si>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</si>
  <si>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</si>
  <si>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</si>
  <si>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</si>
  <si>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</si>
  <si>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</si>
  <si>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</si>
  <si>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</si>
  <si>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</si>
  <si>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</si>
  <si>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</si>
  <si>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</si>
  <si>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</si>
  <si>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</si>
  <si>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</si>
  <si>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</si>
  <si>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</si>
  <si>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</si>
  <si>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</si>
  <si>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</si>
  <si>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</si>
  <si>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</si>
  <si>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</si>
  <si>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</si>
  <si>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</si>
  <si>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</si>
  <si>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</si>
  <si>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</si>
  <si>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</si>
  <si>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</si>
  <si>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</si>
  <si>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</si>
  <si>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</si>
  <si>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</si>
  <si>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</si>
  <si>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</si>
  <si>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</si>
  <si>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</si>
  <si>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</si>
  <si>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</si>
  <si>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</si>
  <si>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</si>
  <si>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</si>
  <si>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</si>
  <si>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</si>
  <si>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</si>
  <si>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</si>
  <si>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</si>
  <si>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</si>
  <si>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</si>
  <si>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</si>
  <si>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</si>
  <si>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</si>
  <si>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</si>
  <si>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</si>
  <si>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</si>
  <si>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</si>
  <si>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</si>
  <si>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</si>
  <si>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</si>
  <si>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</si>
  <si>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</si>
  <si>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</si>
  <si>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</si>
  <si>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</si>
  <si>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</si>
  <si>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</si>
  <si>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</si>
  <si>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</si>
  <si>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</si>
  <si>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</si>
  <si>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</si>
  <si>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</si>
  <si>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</si>
  <si>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</si>
  <si>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</si>
  <si>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</si>
  <si>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</si>
  <si>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</si>
  <si>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</si>
  <si>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</si>
  <si>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</si>
  <si>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</si>
  <si>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</si>
  <si>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</si>
  <si>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</si>
  <si>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</si>
  <si>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</si>
  <si>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</si>
  <si>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</si>
  <si>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</si>
  <si>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</si>
  <si>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</si>
  <si>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</si>
  <si>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</si>
  <si>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</si>
  <si>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</si>
  <si>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</si>
  <si>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</si>
  <si>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</si>
  <si>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</si>
  <si>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</si>
  <si>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</si>
  <si>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</si>
  <si>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</si>
  <si>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</si>
  <si>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</si>
  <si>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</si>
  <si>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</si>
  <si>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</si>
  <si>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</si>
  <si>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</si>
  <si>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</si>
  <si>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</si>
  <si>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</si>
  <si>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</si>
  <si>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</si>
  <si>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</si>
  <si>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</si>
  <si>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</si>
  <si>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</si>
  <si>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</si>
  <si>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</si>
  <si>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</si>
  <si>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</si>
  <si>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</si>
  <si>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</si>
  <si>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</si>
  <si>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</si>
  <si>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</si>
  <si>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</si>
  <si>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</si>
  <si>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</si>
  <si>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</si>
  <si>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</si>
  <si>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</si>
  <si>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</si>
  <si>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</si>
  <si>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</si>
  <si>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</si>
  <si>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</si>
  <si>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</si>
  <si>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</si>
  <si>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</si>
  <si>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</si>
  <si>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</si>
  <si>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</si>
  <si>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</si>
  <si>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</si>
  <si>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</si>
  <si>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</si>
  <si>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</si>
  <si>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</si>
  <si>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</si>
  <si>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</si>
  <si>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</si>
  <si>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</si>
  <si>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</si>
  <si>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</si>
  <si>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</si>
  <si>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</si>
  <si>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</si>
  <si>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</si>
  <si>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</si>
  <si>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</si>
  <si>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</si>
  <si>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</si>
  <si>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</si>
  <si>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</si>
  <si>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</si>
  <si>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</si>
  <si>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</si>
  <si>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</si>
  <si>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</si>
  <si>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</si>
  <si>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</si>
  <si>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</si>
  <si>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</si>
  <si>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</si>
  <si>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</si>
  <si>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</si>
  <si>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</si>
  <si>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</si>
  <si>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</si>
  <si>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</si>
  <si>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</si>
  <si>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</si>
  <si>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</si>
  <si>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</si>
  <si>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</si>
  <si>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</si>
  <si>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</si>
  <si>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</si>
  <si>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</si>
  <si>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</si>
  <si>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</si>
  <si>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</si>
  <si>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</si>
  <si>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</si>
  <si>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</si>
  <si>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</si>
  <si>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</si>
  <si>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</si>
  <si>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</si>
  <si>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</si>
  <si>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</si>
  <si>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</si>
  <si>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</si>
  <si>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</si>
  <si>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</si>
  <si>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</si>
  <si>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</si>
  <si>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</si>
  <si>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</si>
  <si>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</si>
  <si>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</si>
  <si>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</si>
  <si>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</si>
  <si>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</si>
  <si>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</si>
  <si>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</si>
  <si>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</si>
  <si>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</si>
  <si>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</si>
  <si>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</si>
  <si>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</si>
  <si>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</si>
  <si>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</si>
  <si>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</si>
  <si>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</si>
  <si>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</si>
  <si>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</si>
  <si>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</si>
  <si>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</si>
  <si>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</si>
  <si>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</si>
  <si>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</si>
  <si>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</si>
  <si>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</si>
  <si>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</si>
  <si>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</si>
  <si>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</si>
  <si>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</si>
  <si>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</si>
  <si>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</si>
  <si>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</si>
  <si>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</si>
  <si>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</si>
  <si>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</si>
  <si>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</si>
  <si>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</si>
  <si>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</si>
  <si>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</si>
  <si>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</si>
  <si>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</si>
  <si>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</si>
  <si>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</si>
  <si>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</si>
  <si>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</si>
  <si>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</si>
  <si>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</si>
  <si>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</si>
  <si>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</si>
  <si>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</si>
  <si>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</si>
  <si>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</si>
  <si>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</si>
  <si>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</si>
  <si>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</si>
  <si>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</si>
  <si>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</si>
  <si>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</si>
  <si>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</si>
  <si>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</si>
  <si>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</si>
  <si>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</si>
  <si>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</si>
  <si>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</si>
  <si>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</si>
  <si>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</si>
  <si>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</si>
  <si>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</si>
  <si>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</si>
  <si>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</si>
  <si>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</si>
  <si>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</si>
  <si>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</si>
  <si>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</si>
  <si>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</si>
  <si>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</si>
  <si>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</si>
  <si>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</si>
  <si>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</si>
  <si>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</si>
  <si>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</si>
  <si>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</si>
  <si>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</si>
  <si>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</si>
  <si>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</si>
  <si>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</si>
  <si>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</si>
  <si>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</si>
  <si>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</si>
  <si>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</si>
  <si>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</si>
  <si>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</si>
  <si>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</si>
  <si>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</si>
  <si>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</si>
  <si>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</si>
  <si>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</si>
  <si>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</si>
  <si>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</si>
  <si>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</si>
  <si>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</si>
  <si>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</si>
  <si>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</si>
  <si>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</si>
  <si>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</si>
  <si>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</si>
  <si>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</si>
  <si>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</si>
  <si>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</si>
  <si>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</si>
  <si>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</si>
  <si>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</si>
  <si>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</si>
  <si>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</si>
  <si>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</si>
  <si>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</si>
  <si>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</si>
  <si>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</si>
  <si>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</si>
  <si>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</si>
  <si>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</si>
  <si>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</si>
  <si>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</si>
  <si>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</si>
  <si>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19-07-2020</t>
  </si>
  <si>
    <t>Totali al 20-07-2020</t>
  </si>
  <si>
    <t xml:space="preserve"> deceduti al 20-07-2020</t>
  </si>
  <si>
    <t>positivi ancora attivi al 20-07-2020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</si>
</sst>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abSelected="1" topLeftCell="B1" zoomScale="70" zoomScaleNormal="70" workbookViewId="0">
      <selection activeCell="K4" sqref="K4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472</v>
      </c>
      <c r="B1" s="1" t="s">
        <v>473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492</v>
      </c>
      <c r="F3" s="8" t="s">
        <v>477</v>
      </c>
      <c r="G3" s="8" t="s">
        <v>491</v>
      </c>
      <c r="H3" s="8" t="s">
        <v>492</v>
      </c>
      <c r="I3" s="8" t="s">
        <v>478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4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487</v>
      </c>
      <c r="H94" s="17">
        <v>488</v>
      </c>
      <c r="I94" s="18">
        <f>H94-G94</f>
        <v>1</v>
      </c>
      <c r="J94" s="17">
        <v>68</v>
      </c>
      <c r="K94" s="17">
        <f>E94-H94-J94</f>
        <v>16</v>
      </c>
    </row>
    <row r="95" spans="1:11" x14ac:dyDescent="0.4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414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409</v>
      </c>
      <c r="C146" s="20" t="s">
        <v>171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408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24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17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120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85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43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373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407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406</v>
      </c>
      <c r="C156" t="s">
        <v>17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405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404</v>
      </c>
      <c r="C158" s="13" t="s">
        <v>17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403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402</v>
      </c>
      <c r="C160" s="13" t="s">
        <v>9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3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401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400</v>
      </c>
      <c r="C163" s="21" t="s">
        <v>123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27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18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17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43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399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398</v>
      </c>
      <c r="C169" s="13" t="s">
        <v>6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397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396</v>
      </c>
      <c r="C171" s="13" t="s">
        <v>27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395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394</v>
      </c>
      <c r="C173" s="13" t="s">
        <v>75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393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392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391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390</v>
      </c>
      <c r="C177" t="s">
        <v>17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389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388</v>
      </c>
      <c r="C179" t="s">
        <v>17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387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386</v>
      </c>
      <c r="C181" s="20" t="s">
        <v>30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183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385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384</v>
      </c>
      <c r="C184" s="13" t="s">
        <v>107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17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8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36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6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95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383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43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382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45">
      <c r="A193" s="9"/>
      <c r="B193" s="33" t="s">
        <v>381</v>
      </c>
      <c r="C193" s="13" t="s">
        <v>87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380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379</v>
      </c>
      <c r="C195" t="s">
        <v>260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378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377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376</v>
      </c>
      <c r="C198" s="13" t="s">
        <v>27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18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17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49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324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375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374</v>
      </c>
      <c r="C204" t="s">
        <v>18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9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17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8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6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373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372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371</v>
      </c>
      <c r="C212" s="13" t="s">
        <v>27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370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369</v>
      </c>
      <c r="C214" s="13" t="s">
        <v>17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254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37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43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368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367</v>
      </c>
      <c r="C220" s="13" t="s">
        <v>9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366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365</v>
      </c>
      <c r="C222" s="21" t="s">
        <v>75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75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17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112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362</v>
      </c>
      <c r="C227" s="21" t="s">
        <v>17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483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361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360</v>
      </c>
      <c r="C230" s="13" t="s">
        <v>27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18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17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359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49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180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358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357</v>
      </c>
      <c r="C237" t="s">
        <v>17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356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355</v>
      </c>
      <c r="C239" s="13" t="s">
        <v>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354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353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352</v>
      </c>
      <c r="C242" s="21" t="s">
        <v>123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351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350</v>
      </c>
      <c r="C244" s="13" t="s">
        <v>27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18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17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46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349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348</v>
      </c>
      <c r="C250" s="21" t="s">
        <v>87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347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346</v>
      </c>
      <c r="C252" s="21" t="s">
        <v>17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345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344</v>
      </c>
      <c r="C254" t="s">
        <v>343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75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17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342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95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298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85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43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341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340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339</v>
      </c>
      <c r="C265" s="21" t="s">
        <v>27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18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17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338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337</v>
      </c>
      <c r="C269" s="13" t="s">
        <v>14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336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335</v>
      </c>
      <c r="C271" t="s">
        <v>24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17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38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334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43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333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332</v>
      </c>
      <c r="C277" s="13" t="s">
        <v>27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17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331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330</v>
      </c>
      <c r="C280" s="13" t="s">
        <v>6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9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329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328</v>
      </c>
      <c r="C283" t="s">
        <v>327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9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37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6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326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325</v>
      </c>
      <c r="C289" s="21" t="s">
        <v>27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18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193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324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323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322</v>
      </c>
      <c r="C294" s="21" t="s">
        <v>17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30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43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321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320</v>
      </c>
      <c r="C298" t="s">
        <v>43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319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318</v>
      </c>
      <c r="C300" t="s">
        <v>317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316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315</v>
      </c>
      <c r="C302" t="s">
        <v>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314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313</v>
      </c>
      <c r="C304" t="s">
        <v>17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312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311</v>
      </c>
      <c r="C306" s="13" t="s">
        <v>17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310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309</v>
      </c>
      <c r="C308" t="s">
        <v>18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17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264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265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308</v>
      </c>
      <c r="C312" s="16"/>
      <c r="D312" s="17">
        <v>17</v>
      </c>
      <c r="E312" s="17">
        <v>17</v>
      </c>
      <c r="F312" s="18">
        <f t="shared" si="4"/>
        <v>0</v>
      </c>
      <c r="G312" s="17">
        <v>17</v>
      </c>
      <c r="H312" s="17">
        <v>17</v>
      </c>
      <c r="I312" s="18">
        <f>H312-G312</f>
        <v>0</v>
      </c>
      <c r="J312" s="17">
        <v>0</v>
      </c>
      <c r="K312" s="17">
        <f>E312-H312-J312</f>
        <v>0</v>
      </c>
    </row>
    <row r="313" spans="1:11" x14ac:dyDescent="0.45">
      <c r="A313" s="9">
        <v>21037</v>
      </c>
      <c r="B313" t="s">
        <v>307</v>
      </c>
      <c r="C313" t="s">
        <v>246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306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305</v>
      </c>
      <c r="C315" s="13" t="s">
        <v>17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481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30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126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79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304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303</v>
      </c>
      <c r="C321" s="13" t="s">
        <v>9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17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111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36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6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302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301</v>
      </c>
      <c r="C327" s="20" t="s">
        <v>462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57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113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300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299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445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88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17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112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111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30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298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87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203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5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43</v>
      </c>
      <c r="D344" s="11">
        <v>19</v>
      </c>
      <c r="E344" s="11">
        <v>19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297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296</v>
      </c>
      <c r="C346" s="16"/>
      <c r="D346" s="17">
        <v>126</v>
      </c>
      <c r="E346" s="17">
        <v>126</v>
      </c>
      <c r="F346" s="18">
        <f t="shared" si="5"/>
        <v>0</v>
      </c>
      <c r="G346" s="17">
        <v>108</v>
      </c>
      <c r="H346" s="17">
        <v>108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45">
      <c r="A347" s="9">
        <v>21041</v>
      </c>
      <c r="B347" s="30" t="s">
        <v>295</v>
      </c>
      <c r="C347" s="21" t="s">
        <v>75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17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260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30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248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126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79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294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293</v>
      </c>
      <c r="C355" s="13" t="s">
        <v>14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17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292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291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290</v>
      </c>
      <c r="C359" t="s">
        <v>80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289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288</v>
      </c>
      <c r="C361" s="21" t="s">
        <v>6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287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286</v>
      </c>
      <c r="C363" t="s">
        <v>30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285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284</v>
      </c>
      <c r="C365" t="s">
        <v>30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79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283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282</v>
      </c>
      <c r="C368" s="21" t="s">
        <v>17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281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280</v>
      </c>
      <c r="C370" s="13" t="s">
        <v>5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279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278</v>
      </c>
      <c r="C372" t="s">
        <v>277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9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276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275</v>
      </c>
      <c r="C375" t="s">
        <v>17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87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274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273</v>
      </c>
      <c r="C378" t="s">
        <v>17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272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271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270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269</v>
      </c>
      <c r="C382" s="21" t="s">
        <v>43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268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267</v>
      </c>
      <c r="C384" s="13" t="s">
        <v>27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18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17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266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265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264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263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262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261</v>
      </c>
      <c r="C392" s="21" t="s">
        <v>17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260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259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258</v>
      </c>
      <c r="C395" t="s">
        <v>257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89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17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168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256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255</v>
      </c>
      <c r="C400" s="13" t="s">
        <v>75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17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254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253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30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252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251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378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102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479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248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126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247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246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79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244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203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43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292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243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45">
      <c r="A423" s="9"/>
      <c r="B423" s="33" t="s">
        <v>242</v>
      </c>
      <c r="C423" s="13" t="s">
        <v>43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241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240</v>
      </c>
      <c r="C425" s="13" t="s">
        <v>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239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238</v>
      </c>
      <c r="C427" s="13" t="s">
        <v>87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43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237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487</v>
      </c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488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236</v>
      </c>
      <c r="C432" t="s">
        <v>18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14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17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46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180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235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234</v>
      </c>
      <c r="C438" t="s">
        <v>233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62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17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232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231</v>
      </c>
      <c r="C442" t="s">
        <v>43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230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229</v>
      </c>
      <c r="C444" t="s">
        <v>120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228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227</v>
      </c>
      <c r="C446" s="13" t="s">
        <v>17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226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30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225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79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224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223</v>
      </c>
      <c r="C452" s="13" t="s">
        <v>17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222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221</v>
      </c>
      <c r="C454" t="s">
        <v>89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17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80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30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79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5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220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219</v>
      </c>
      <c r="C461" t="s">
        <v>89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17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30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218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217</v>
      </c>
      <c r="C465" t="s">
        <v>9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37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216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6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215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214</v>
      </c>
      <c r="C470" s="21" t="s">
        <v>17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213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89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212</v>
      </c>
      <c r="C473" s="20" t="s">
        <v>75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43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211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210</v>
      </c>
      <c r="C476" t="s">
        <v>88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75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17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203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43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2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209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208</v>
      </c>
      <c r="C483" t="s">
        <v>17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207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206</v>
      </c>
      <c r="C485" t="s">
        <v>17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205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204</v>
      </c>
      <c r="C487" t="s">
        <v>62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75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17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117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203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85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43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202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201</v>
      </c>
      <c r="C495" s="13" t="s">
        <v>9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107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17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36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6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95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120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86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43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200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199</v>
      </c>
      <c r="C505" t="s">
        <v>17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198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197</v>
      </c>
      <c r="C507" t="s">
        <v>75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30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196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195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194</v>
      </c>
      <c r="C511" s="21" t="s">
        <v>27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18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193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192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191</v>
      </c>
      <c r="C516" s="13" t="s">
        <v>17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190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189</v>
      </c>
      <c r="C518" s="13" t="s">
        <v>188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187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186</v>
      </c>
      <c r="C520" s="21" t="s">
        <v>17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30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126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79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185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184</v>
      </c>
      <c r="C525" s="21" t="s">
        <v>17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94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183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182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181</v>
      </c>
      <c r="C530" t="s">
        <v>18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17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179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178</v>
      </c>
      <c r="C534" s="21" t="s">
        <v>9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8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6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3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177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176</v>
      </c>
      <c r="C539" t="s">
        <v>18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17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175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174</v>
      </c>
      <c r="C543" t="s">
        <v>17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173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172</v>
      </c>
      <c r="C545" t="s">
        <v>171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170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17</v>
      </c>
      <c r="D547" s="11">
        <v>11</v>
      </c>
      <c r="E547" s="11">
        <v>11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79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169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87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117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168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43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167</v>
      </c>
      <c r="C554" s="16"/>
      <c r="D554" s="17">
        <v>24</v>
      </c>
      <c r="E554" s="17">
        <v>24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2</v>
      </c>
    </row>
    <row r="555" spans="1:11" x14ac:dyDescent="0.45">
      <c r="A555" s="9">
        <v>21073</v>
      </c>
      <c r="B555" s="30" t="s">
        <v>166</v>
      </c>
      <c r="C555" s="21" t="s">
        <v>17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30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79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165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164</v>
      </c>
      <c r="C559" s="21" t="s">
        <v>9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6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163</v>
      </c>
      <c r="C561" s="16"/>
      <c r="D561" s="17">
        <v>7</v>
      </c>
      <c r="E561" s="17">
        <v>7</v>
      </c>
      <c r="F561" s="18">
        <f t="shared" si="8"/>
        <v>0</v>
      </c>
      <c r="G561" s="17">
        <v>7</v>
      </c>
      <c r="H561" s="17">
        <v>7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162</v>
      </c>
      <c r="C562" s="13" t="s">
        <v>6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161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160</v>
      </c>
      <c r="C564" s="21" t="s">
        <v>17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6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159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158</v>
      </c>
      <c r="C567" s="13" t="s">
        <v>17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30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6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157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156</v>
      </c>
      <c r="C571" s="13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155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154</v>
      </c>
      <c r="C573" s="13" t="s">
        <v>17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153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152</v>
      </c>
      <c r="C575" t="s">
        <v>151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17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6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43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150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149</v>
      </c>
      <c r="C580" t="s">
        <v>18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17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148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69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46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147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146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145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144</v>
      </c>
      <c r="C588" t="s">
        <v>17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143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142</v>
      </c>
      <c r="C590" t="s">
        <v>141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75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17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43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140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139</v>
      </c>
      <c r="C595" t="s">
        <v>30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138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137</v>
      </c>
      <c r="C597" s="35" t="s">
        <v>17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30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79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95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78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136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135</v>
      </c>
      <c r="C603" s="13" t="s">
        <v>27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18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17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134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133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132</v>
      </c>
      <c r="C608" s="21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18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17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130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129</v>
      </c>
      <c r="C613" s="21" t="s">
        <v>17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250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126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79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128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127</v>
      </c>
      <c r="C618" t="s">
        <v>17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126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79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125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124</v>
      </c>
      <c r="C622" t="s">
        <v>123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122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121</v>
      </c>
      <c r="C624" s="13" t="s">
        <v>17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37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36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6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87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120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85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43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119</v>
      </c>
      <c r="C632" s="16"/>
      <c r="D632" s="17">
        <v>27</v>
      </c>
      <c r="E632" s="17">
        <v>27</v>
      </c>
      <c r="F632" s="18">
        <f t="shared" si="9"/>
        <v>0</v>
      </c>
      <c r="G632" s="17">
        <v>25</v>
      </c>
      <c r="H632" s="17">
        <v>25</v>
      </c>
      <c r="I632" s="18">
        <f>H632-G632</f>
        <v>0</v>
      </c>
      <c r="J632" s="17">
        <v>2</v>
      </c>
      <c r="K632" s="17">
        <f>E632-H632-J632</f>
        <v>0</v>
      </c>
    </row>
    <row r="633" spans="1:11" x14ac:dyDescent="0.45">
      <c r="A633" s="9">
        <v>21086</v>
      </c>
      <c r="B633" s="25" t="s">
        <v>118</v>
      </c>
      <c r="C633" s="21" t="s">
        <v>17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117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43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116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115</v>
      </c>
      <c r="C637" s="13" t="s">
        <v>17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30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114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110</v>
      </c>
      <c r="C640" t="s">
        <v>18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17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109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108</v>
      </c>
      <c r="C643" s="13" t="s">
        <v>107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17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106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37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6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87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43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105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69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104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103</v>
      </c>
      <c r="C654" s="59" t="s">
        <v>17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30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79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101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100</v>
      </c>
      <c r="C659" t="s">
        <v>30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99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98</v>
      </c>
      <c r="C661" t="s">
        <v>18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46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97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96</v>
      </c>
      <c r="C664" t="s">
        <v>30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95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94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93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92</v>
      </c>
      <c r="C668" t="s">
        <v>18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17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91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90</v>
      </c>
      <c r="C671" s="20" t="s">
        <v>89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88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17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87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86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85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43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84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83</v>
      </c>
      <c r="C680" s="21" t="s">
        <v>17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43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82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81</v>
      </c>
      <c r="C683" s="13" t="s">
        <v>17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80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30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79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78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77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76</v>
      </c>
      <c r="C689" s="20" t="s">
        <v>75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74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43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73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72</v>
      </c>
      <c r="C693" s="59" t="s">
        <v>17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30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71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70</v>
      </c>
      <c r="C696" t="s">
        <v>17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69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68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67</v>
      </c>
      <c r="C699" s="21" t="s">
        <v>17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66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65</v>
      </c>
      <c r="C701" s="13" t="s">
        <v>3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46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64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63</v>
      </c>
      <c r="C704" s="20" t="s">
        <v>62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17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43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61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60</v>
      </c>
      <c r="C708" s="21" t="s">
        <v>17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30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59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58</v>
      </c>
      <c r="C711" t="s">
        <v>57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17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43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56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55</v>
      </c>
      <c r="C715" s="21" t="s">
        <v>9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3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54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53</v>
      </c>
      <c r="C718" s="13" t="s">
        <v>27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18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52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51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50</v>
      </c>
      <c r="C723" s="35" t="s">
        <v>27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18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17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49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48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47</v>
      </c>
      <c r="C729" t="s">
        <v>27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18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17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46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45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44</v>
      </c>
      <c r="C734" t="s">
        <v>18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9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6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43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42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41</v>
      </c>
      <c r="C740" s="21" t="s">
        <v>9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17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37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6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40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39</v>
      </c>
      <c r="C745" s="21" t="s">
        <v>9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38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37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36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35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6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34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33</v>
      </c>
      <c r="C752" s="13" t="s">
        <v>485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6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46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32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31</v>
      </c>
      <c r="C756" t="s">
        <v>30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29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28</v>
      </c>
      <c r="C758" s="13" t="s">
        <v>27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18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26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25</v>
      </c>
      <c r="C761" t="s">
        <v>24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23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22</v>
      </c>
      <c r="C763" s="13" t="s">
        <v>17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21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20</v>
      </c>
      <c r="C765" s="21" t="s">
        <v>19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18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17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16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15</v>
      </c>
      <c r="C769" s="13" t="s">
        <v>14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13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12</v>
      </c>
      <c r="C771" s="21" t="s">
        <v>9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6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11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10</v>
      </c>
      <c r="C774" s="13" t="s">
        <v>9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17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8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6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5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4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3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1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489</v>
      </c>
      <c r="C784" s="13" t="s">
        <v>27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18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4"/>
      <c r="C786" t="s">
        <v>486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s="13" t="s">
        <v>14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65"/>
      <c r="C788" t="s">
        <v>113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75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17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112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111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30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s="13" t="s">
        <v>79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t="s">
        <v>480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2"/>
      <c r="C796" s="13" t="s">
        <v>6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43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148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13" t="s">
        <v>69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9"/>
      <c r="B800" s="37"/>
      <c r="C800" s="73" t="s">
        <v>482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45">
      <c r="A801" s="14"/>
      <c r="B801" s="15" t="s">
        <v>490</v>
      </c>
      <c r="C801" s="16"/>
      <c r="D801" s="17">
        <v>93</v>
      </c>
      <c r="E801" s="17">
        <f>SUM(E784:E800)</f>
        <v>93</v>
      </c>
      <c r="F801" s="69">
        <f t="shared" si="12"/>
        <v>0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" si="14">E801-H801-J801</f>
        <v>49</v>
      </c>
    </row>
    <row r="802" spans="1:11" x14ac:dyDescent="0.45">
      <c r="A802" s="14"/>
      <c r="B802" s="15" t="s">
        <v>0</v>
      </c>
      <c r="C802" s="16"/>
      <c r="D802" s="72">
        <v>2684</v>
      </c>
      <c r="E802" s="72">
        <v>2684</v>
      </c>
      <c r="F802" s="72">
        <f t="shared" si="12"/>
        <v>0</v>
      </c>
      <c r="G802" s="72">
        <v>2291</v>
      </c>
      <c r="H802" s="72">
        <f>SUM(H4:H801)</f>
        <v>2292</v>
      </c>
      <c r="I802" s="18">
        <f t="shared" si="13"/>
        <v>1</v>
      </c>
      <c r="J802" s="72">
        <f>SUM(J4:J801)</f>
        <v>292</v>
      </c>
      <c r="K802" s="76">
        <f>E802-H802-J802</f>
        <v>100</v>
      </c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  <row r="1010" spans="6:9" x14ac:dyDescent="0.4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2020-07-20T10:43:06Z</dcterms:modified>
</cp:coreProperties>
</file>