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1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5" i="1" l="1"/>
  <c r="G785" i="1"/>
  <c r="K770" i="1"/>
  <c r="K760" i="1"/>
  <c r="K757" i="1"/>
  <c r="K755" i="1"/>
  <c r="K751" i="1"/>
  <c r="K749" i="1"/>
  <c r="K747" i="1"/>
  <c r="K744" i="1"/>
  <c r="K742" i="1"/>
  <c r="K740" i="1"/>
  <c r="K733" i="1"/>
  <c r="K728" i="1"/>
  <c r="K711" i="1"/>
  <c r="K706" i="1"/>
  <c r="K703" i="1"/>
  <c r="K699" i="1"/>
  <c r="K696" i="1"/>
  <c r="K692" i="1"/>
  <c r="K690" i="1"/>
  <c r="K688" i="1"/>
  <c r="K685" i="1"/>
  <c r="K682" i="1"/>
  <c r="K678" i="1"/>
  <c r="K672" i="1"/>
  <c r="K669" i="1"/>
  <c r="K660" i="1"/>
  <c r="K657" i="1"/>
  <c r="K653" i="1"/>
  <c r="K650" i="1"/>
  <c r="K648" i="1"/>
  <c r="K643" i="1"/>
  <c r="K632" i="1"/>
  <c r="K629" i="1"/>
  <c r="K626" i="1"/>
  <c r="K622" i="1"/>
  <c r="K613" i="1"/>
  <c r="K611" i="1"/>
  <c r="K607" i="1"/>
  <c r="K602" i="1"/>
  <c r="K597" i="1"/>
  <c r="K592" i="1"/>
  <c r="K586" i="1"/>
  <c r="K584" i="1"/>
  <c r="K579" i="1"/>
  <c r="K577" i="1"/>
  <c r="K569" i="1"/>
  <c r="K564" i="1"/>
  <c r="K562" i="1"/>
  <c r="K560" i="1"/>
  <c r="K557" i="1"/>
  <c r="K554" i="1"/>
  <c r="K549" i="1"/>
  <c r="K545" i="1"/>
  <c r="K535" i="1"/>
  <c r="K533" i="1"/>
  <c r="K529" i="1"/>
  <c r="K524" i="1"/>
  <c r="K520" i="1"/>
  <c r="K515" i="1"/>
  <c r="K510" i="1"/>
  <c r="K508" i="1"/>
  <c r="K506" i="1"/>
  <c r="K501" i="1"/>
  <c r="K497" i="1"/>
  <c r="K495" i="1"/>
  <c r="K485" i="1"/>
  <c r="K477" i="1"/>
  <c r="K475" i="1"/>
  <c r="K473" i="1"/>
  <c r="K466" i="1"/>
  <c r="K462" i="1"/>
  <c r="K460" i="1"/>
  <c r="K455" i="1"/>
  <c r="K451" i="1"/>
  <c r="K444" i="1"/>
  <c r="K442" i="1"/>
  <c r="K436" i="1"/>
  <c r="K434" i="1"/>
  <c r="K432" i="1"/>
  <c r="K428" i="1"/>
  <c r="K422" i="1"/>
  <c r="K419" i="1"/>
  <c r="K417" i="1"/>
  <c r="K392" i="1"/>
  <c r="K387" i="1"/>
  <c r="K384" i="1"/>
  <c r="K376" i="1"/>
  <c r="K374" i="1"/>
  <c r="K372" i="1"/>
  <c r="K370" i="1"/>
  <c r="K367" i="1"/>
  <c r="K364" i="1"/>
  <c r="K362" i="1"/>
  <c r="K360" i="1"/>
  <c r="K357" i="1"/>
  <c r="K355" i="1"/>
  <c r="K353" i="1"/>
  <c r="K351" i="1"/>
  <c r="K347" i="1"/>
  <c r="K319" i="1"/>
  <c r="K307" i="1"/>
  <c r="K305" i="1"/>
  <c r="K301" i="1"/>
  <c r="K299" i="1"/>
  <c r="K297" i="1"/>
  <c r="K295" i="1"/>
  <c r="K293" i="1"/>
  <c r="K291" i="1"/>
  <c r="K288" i="1"/>
  <c r="K283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K7" i="1"/>
  <c r="I785" i="1" l="1"/>
  <c r="I784" i="1"/>
  <c r="I770" i="1"/>
  <c r="I760" i="1"/>
  <c r="I757" i="1"/>
  <c r="I755" i="1"/>
  <c r="I751" i="1"/>
  <c r="I749" i="1"/>
  <c r="I747" i="1"/>
  <c r="I744" i="1"/>
  <c r="I742" i="1"/>
  <c r="I740" i="1"/>
  <c r="I733" i="1"/>
  <c r="I728" i="1"/>
  <c r="I722" i="1"/>
  <c r="I717" i="1"/>
  <c r="I711" i="1"/>
  <c r="I706" i="1"/>
  <c r="I703" i="1"/>
  <c r="I699" i="1"/>
  <c r="I696" i="1"/>
  <c r="I692" i="1"/>
  <c r="I690" i="1"/>
  <c r="I688" i="1"/>
  <c r="I685" i="1"/>
  <c r="I682" i="1"/>
  <c r="I678" i="1"/>
  <c r="I672" i="1"/>
  <c r="I669" i="1"/>
  <c r="I660" i="1"/>
  <c r="I657" i="1"/>
  <c r="I653" i="1"/>
  <c r="I650" i="1"/>
  <c r="I648" i="1"/>
  <c r="I643" i="1"/>
  <c r="I632" i="1"/>
  <c r="I629" i="1"/>
  <c r="I626" i="1"/>
  <c r="I622" i="1"/>
  <c r="I613" i="1"/>
  <c r="I611" i="1"/>
  <c r="I607" i="1"/>
  <c r="I602" i="1"/>
  <c r="I597" i="1"/>
  <c r="I592" i="1"/>
  <c r="I586" i="1"/>
  <c r="I584" i="1"/>
  <c r="I579" i="1"/>
  <c r="I577" i="1"/>
  <c r="I569" i="1"/>
  <c r="I564" i="1"/>
  <c r="I562" i="1"/>
  <c r="I560" i="1"/>
  <c r="I557" i="1"/>
  <c r="I554" i="1"/>
  <c r="I552" i="1"/>
  <c r="I549" i="1"/>
  <c r="I545" i="1"/>
  <c r="I535" i="1"/>
  <c r="I533" i="1"/>
  <c r="I529" i="1"/>
  <c r="I524" i="1"/>
  <c r="I520" i="1"/>
  <c r="I515" i="1"/>
  <c r="I510" i="1"/>
  <c r="I508" i="1"/>
  <c r="I506" i="1"/>
  <c r="I501" i="1"/>
  <c r="I497" i="1"/>
  <c r="I495" i="1"/>
  <c r="I485" i="1"/>
  <c r="I477" i="1"/>
  <c r="I475" i="1"/>
  <c r="I473" i="1"/>
  <c r="I466" i="1"/>
  <c r="I462" i="1"/>
  <c r="I460" i="1"/>
  <c r="I455" i="1"/>
  <c r="I451" i="1"/>
  <c r="I444" i="1"/>
  <c r="I442" i="1"/>
  <c r="I436" i="1"/>
  <c r="I434" i="1"/>
  <c r="I432" i="1"/>
  <c r="I428" i="1"/>
  <c r="I422" i="1"/>
  <c r="I419" i="1"/>
  <c r="I417" i="1"/>
  <c r="I415" i="1"/>
  <c r="I392" i="1"/>
  <c r="I387" i="1"/>
  <c r="I384" i="1"/>
  <c r="I376" i="1"/>
  <c r="I374" i="1"/>
  <c r="I372" i="1"/>
  <c r="I370" i="1"/>
  <c r="I367" i="1"/>
  <c r="I364" i="1"/>
  <c r="I362" i="1"/>
  <c r="I360" i="1"/>
  <c r="I357" i="1"/>
  <c r="I355" i="1"/>
  <c r="I353" i="1"/>
  <c r="I351" i="1"/>
  <c r="I347" i="1"/>
  <c r="I339" i="1"/>
  <c r="I319" i="1"/>
  <c r="I313" i="1"/>
  <c r="I307" i="1"/>
  <c r="I305" i="1"/>
  <c r="I301" i="1"/>
  <c r="I299" i="1"/>
  <c r="I297" i="1"/>
  <c r="I295" i="1"/>
  <c r="I293" i="1"/>
  <c r="I291" i="1"/>
  <c r="I288" i="1"/>
  <c r="I283" i="1"/>
  <c r="I277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E92" i="1" l="1"/>
  <c r="K92" i="1" s="1"/>
  <c r="E552" i="1"/>
  <c r="K552" i="1" s="1"/>
  <c r="F550" i="1"/>
  <c r="E277" i="1" l="1"/>
  <c r="K277" i="1" s="1"/>
  <c r="E225" i="1"/>
  <c r="K225" i="1" s="1"/>
  <c r="F224" i="1"/>
  <c r="E339" i="1" l="1"/>
  <c r="K339" i="1" s="1"/>
  <c r="E784" i="1" l="1"/>
  <c r="K784" i="1" s="1"/>
  <c r="F785" i="1"/>
  <c r="F783" i="1"/>
  <c r="E313" i="1"/>
  <c r="K313" i="1" s="1"/>
  <c r="F309" i="1"/>
  <c r="J785" i="1" l="1"/>
  <c r="E717" i="1" l="1"/>
  <c r="K717" i="1" s="1"/>
  <c r="E722" i="1"/>
  <c r="K722" i="1" s="1"/>
  <c r="E139" i="1"/>
  <c r="K139" i="1" s="1"/>
  <c r="F269" i="1" l="1"/>
  <c r="E415" i="1"/>
  <c r="K415" i="1" s="1"/>
  <c r="K785" i="1" l="1"/>
  <c r="F325" i="1"/>
  <c r="F784" i="1" l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<sst xmlns="http://schemas.openxmlformats.org/spreadsheetml/2006/main" count="966" uniqueCount="490">
  <si>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</si>
  <si>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</si>
  <si>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</si>
  <si>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</si>
  <si>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</si>
  <si>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</si>
  <si>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</si>
  <si>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</si>
  <si>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</si>
  <si>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</si>
  <si>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</si>
  <si>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</si>
  <si>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</si>
  <si>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</si>
  <si>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</si>
  <si>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</si>
  <si>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</si>
  <si>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</si>
  <si>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</si>
  <si>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</si>
  <si>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</si>
  <si>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</si>
  <si>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</si>
  <si>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</si>
  <si>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</si>
  <si>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</si>
  <si>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</si>
  <si>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</si>
  <si>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</si>
  <si>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</si>
  <si>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</si>
  <si>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</si>
  <si>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</si>
  <si>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</si>
  <si>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</si>
  <si>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</si>
  <si>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</si>
  <si>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</si>
  <si>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</si>
  <si>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</si>
  <si>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</si>
  <si>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</si>
  <si>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</si>
  <si>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</si>
  <si>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</si>
  <si>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</si>
  <si>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</si>
  <si>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</si>
  <si>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</si>
  <si>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</si>
  <si>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</si>
  <si>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</si>
  <si>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</si>
  <si>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</si>
  <si>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</si>
  <si>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</si>
  <si>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</si>
  <si>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</si>
  <si>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</si>
  <si>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</si>
  <si>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</si>
  <si>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</si>
  <si>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</si>
  <si>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</si>
  <si>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</si>
  <si>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</si>
  <si>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</si>
  <si>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</si>
  <si>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</si>
  <si>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</si>
  <si>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</si>
  <si>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</si>
  <si>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</si>
  <si>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</si>
  <si>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</si>
  <si>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</si>
  <si>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</si>
  <si>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</si>
  <si>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</si>
  <si>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</si>
  <si>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</si>
  <si>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</si>
  <si>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</si>
  <si>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</si>
  <si>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</si>
  <si>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</si>
  <si>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</si>
  <si>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</si>
  <si>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</si>
  <si>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</si>
  <si>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</si>
  <si>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</si>
  <si>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</si>
  <si>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</si>
  <si>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</si>
  <si>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</si>
  <si>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</si>
  <si>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</si>
  <si>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</si>
  <si>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</si>
  <si>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</si>
  <si>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</si>
  <si>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</si>
  <si>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</si>
  <si>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</si>
  <si>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</si>
  <si>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</si>
  <si>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</si>
  <si>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</si>
  <si>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</si>
  <si>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</si>
  <si>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</si>
  <si>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</si>
  <si>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</si>
  <si>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</si>
  <si>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</si>
  <si>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</si>
  <si>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</si>
  <si>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</si>
  <si>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</si>
  <si>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</si>
  <si>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</si>
  <si>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</si>
  <si>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</si>
  <si>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</si>
  <si>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</si>
  <si>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</si>
  <si>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</si>
  <si>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</si>
  <si>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</si>
  <si>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</si>
  <si>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</si>
  <si>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</si>
  <si>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</si>
  <si>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</si>
  <si>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</si>
  <si>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</si>
  <si>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</si>
  <si>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</si>
  <si>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</si>
  <si>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</si>
  <si>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</si>
  <si>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</si>
  <si>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</si>
  <si>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</si>
  <si>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</si>
  <si>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</si>
  <si>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</si>
  <si>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</si>
  <si>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</si>
  <si>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</si>
  <si>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</si>
  <si>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</si>
  <si>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</si>
  <si>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</si>
  <si>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</si>
  <si>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</si>
  <si>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</si>
  <si>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</si>
  <si>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</si>
  <si>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</si>
  <si>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</si>
  <si>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</si>
  <si>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</si>
  <si>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</si>
  <si>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</si>
  <si>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</si>
  <si>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</si>
  <si>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</si>
  <si>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</si>
  <si>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</si>
  <si>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</si>
  <si>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</si>
  <si>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</si>
  <si>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</si>
  <si>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</si>
  <si>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</si>
  <si>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</si>
  <si>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</si>
  <si>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</si>
  <si>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</si>
  <si>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</si>
  <si>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</si>
  <si>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</si>
  <si>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</si>
  <si>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</si>
  <si>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</si>
  <si>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</si>
  <si>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</si>
  <si>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</si>
  <si>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</si>
  <si>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</si>
  <si>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</si>
  <si>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</si>
  <si>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</si>
  <si>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</si>
  <si>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</si>
  <si>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</si>
  <si>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</si>
  <si>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</si>
  <si>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</si>
  <si>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</si>
  <si>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</si>
  <si>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</si>
  <si>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</si>
  <si>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</si>
  <si>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</si>
  <si>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</si>
  <si>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</si>
  <si>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</si>
  <si>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</si>
  <si>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</si>
  <si>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</si>
  <si>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</si>
  <si>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</si>
  <si>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</si>
  <si>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</si>
  <si>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</si>
  <si>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</si>
  <si>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</si>
  <si>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</si>
  <si>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</si>
  <si>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</si>
  <si>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</si>
  <si>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</si>
  <si>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</si>
  <si>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</si>
  <si>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</si>
  <si>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</si>
  <si>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</si>
  <si>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</si>
  <si>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</si>
  <si>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</si>
  <si>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</si>
  <si>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</si>
  <si>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</si>
  <si>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</si>
  <si>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</si>
  <si>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</si>
  <si>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</si>
  <si>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</si>
  <si>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</si>
  <si>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</si>
  <si>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</si>
  <si>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</si>
  <si>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</si>
  <si>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</si>
  <si>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</si>
  <si>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</si>
  <si>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</si>
  <si>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</si>
  <si>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</si>
  <si>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</si>
  <si>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</si>
  <si>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</si>
  <si>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</si>
  <si>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</si>
  <si>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</si>
  <si>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</si>
  <si>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</si>
  <si>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</si>
  <si>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</si>
  <si>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</si>
  <si>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</si>
  <si>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</si>
  <si>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</si>
  <si>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</si>
  <si>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</si>
  <si>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</si>
  <si>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</si>
  <si>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</si>
  <si>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</si>
  <si>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</si>
  <si>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</si>
  <si>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</si>
  <si>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</si>
  <si>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</si>
  <si>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</si>
  <si>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</si>
  <si>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</si>
  <si>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</si>
  <si>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</si>
  <si>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</si>
  <si>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</si>
  <si>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</si>
  <si>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</si>
  <si>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</si>
  <si>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</si>
  <si>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</si>
  <si>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</si>
  <si>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</si>
  <si>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</si>
  <si>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</si>
  <si>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</si>
  <si>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</si>
  <si>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</si>
  <si>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</si>
  <si>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</si>
  <si>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</si>
  <si>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</si>
  <si>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</si>
  <si>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</si>
  <si>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</si>
  <si>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</si>
  <si>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</si>
  <si>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</si>
  <si>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</si>
  <si>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</si>
  <si>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</si>
  <si>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</si>
  <si>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</si>
  <si>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</si>
  <si>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</si>
  <si>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</si>
  <si>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</si>
  <si>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</si>
  <si>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</si>
  <si>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</si>
  <si>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</si>
  <si>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</si>
  <si>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</si>
  <si>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</si>
  <si>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</si>
  <si>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</si>
  <si>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</si>
  <si>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</si>
  <si>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</si>
  <si>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</si>
  <si>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</si>
  <si>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</si>
  <si>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</si>
  <si>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</si>
  <si>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</si>
  <si>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</si>
  <si>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</si>
  <si>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</si>
  <si>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</si>
  <si>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</si>
  <si>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</si>
  <si>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</si>
  <si>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</si>
  <si>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</si>
  <si>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</si>
  <si>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</si>
  <si>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</si>
  <si>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</si>
  <si>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</si>
  <si>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</si>
  <si>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</si>
  <si>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</si>
  <si>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</si>
  <si>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</si>
  <si>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</si>
  <si>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</si>
  <si>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</si>
  <si>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</si>
  <si>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</si>
  <si>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</si>
  <si>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</si>
  <si>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</si>
  <si>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</si>
  <si>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</si>
  <si>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</si>
  <si>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</si>
  <si>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</si>
  <si>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</si>
  <si>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</si>
  <si>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</si>
  <si>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</si>
  <si>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</si>
  <si>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</si>
  <si>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</si>
  <si>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</si>
  <si>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</si>
  <si>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</si>
  <si>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</si>
  <si>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</si>
  <si>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</si>
  <si>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</si>
  <si>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</si>
  <si>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</si>
  <si>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</si>
  <si>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</si>
  <si>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</si>
  <si>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</si>
  <si>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</si>
  <si>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</si>
  <si>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</si>
  <si>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</si>
  <si>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</si>
  <si>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</si>
  <si>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</si>
  <si>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</si>
  <si>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</si>
  <si>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</si>
  <si>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</si>
  <si>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</si>
  <si>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</si>
  <si>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</si>
  <si>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</si>
  <si>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</si>
  <si>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</si>
  <si>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</si>
  <si>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</si>
  <si>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</si>
  <si>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</si>
  <si>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</si>
  <si>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</si>
  <si>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</si>
  <si>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</si>
  <si>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</si>
  <si>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</si>
  <si>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</si>
  <si>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</si>
  <si>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</si>
  <si>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</si>
  <si>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</si>
  <si>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</si>
  <si>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</si>
  <si>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</si>
  <si>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</si>
  <si>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</si>
  <si>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</si>
  <si>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</si>
  <si>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</si>
  <si>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</si>
  <si>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</si>
  <si>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</si>
  <si>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</si>
  <si>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</si>
  <si>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</si>
  <si>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</si>
  <si>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</si>
  <si>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</si>
  <si>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</si>
  <si>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</si>
  <si>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</si>
  <si>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</si>
  <si>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</si>
  <si>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</si>
  <si>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</si>
  <si>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</si>
  <si>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</si>
  <si>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</si>
  <si>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</si>
  <si>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</si>
  <si>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</si>
  <si>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</si>
  <si>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</si>
  <si>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</si>
  <si>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</si>
  <si>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</si>
  <si>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</si>
  <si>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</si>
  <si>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</si>
  <si>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</si>
  <si>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</si>
  <si>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</si>
  <si>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</si>
  <si>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</si>
  <si>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</si>
  <si>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</si>
  <si>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</si>
  <si>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</si>
  <si>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</si>
  <si>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</si>
  <si>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</si>
  <si>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</si>
  <si>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</si>
  <si>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</si>
  <si>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</si>
  <si>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</si>
  <si>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</si>
  <si>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</si>
  <si>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</si>
  <si>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</si>
  <si>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</si>
  <si>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</si>
  <si>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</si>
  <si>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</si>
  <si>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</si>
  <si>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</si>
  <si>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</si>
  <si>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</si>
  <si>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</si>
  <si>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</si>
  <si>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20-06-2020</t>
  </si>
  <si>
    <t>Totali al 21-06-2020</t>
  </si>
  <si>
    <t xml:space="preserve"> deceduti al 21-06-2020</t>
  </si>
  <si>
    <t>positivi ancora attivi al 21-06-2020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</si>
</sst>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3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237</v>
      </c>
      <c r="E60" s="11">
        <v>238</v>
      </c>
      <c r="F60" s="27">
        <f t="shared" si="0"/>
        <v>1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v>556</v>
      </c>
      <c r="E92" s="17">
        <f>SUM(E46:E91)</f>
        <v>557</v>
      </c>
      <c r="F92" s="18">
        <f t="shared" si="1"/>
        <v>1</v>
      </c>
      <c r="G92" s="17">
        <v>485</v>
      </c>
      <c r="H92" s="17">
        <v>485</v>
      </c>
      <c r="I92" s="18">
        <f>H92-G92</f>
        <v>0</v>
      </c>
      <c r="J92" s="17">
        <v>68</v>
      </c>
      <c r="K92" s="17">
        <f>E92-H92-J92</f>
        <v>4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86</v>
      </c>
      <c r="I139" s="18">
        <f>H139-G139</f>
        <v>-1</v>
      </c>
      <c r="J139" s="17">
        <v>15</v>
      </c>
      <c r="K139" s="17">
        <f>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6</v>
      </c>
      <c r="F223" s="12">
        <f t="shared" si="3"/>
        <v>1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v>6</v>
      </c>
      <c r="E225" s="17">
        <f>SUM(E223:E224)</f>
        <v>7</v>
      </c>
      <c r="F225" s="18">
        <f t="shared" si="3"/>
        <v>1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8</v>
      </c>
      <c r="E262" s="11">
        <v>8</v>
      </c>
      <c r="F262" s="12">
        <f t="shared" ref="F262:F328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13</v>
      </c>
      <c r="E264" s="17">
        <v>13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0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14">
        <v>21032</v>
      </c>
      <c r="B277" s="15" t="s">
        <v>331</v>
      </c>
      <c r="C277" s="16"/>
      <c r="D277" s="17">
        <v>5</v>
      </c>
      <c r="E277" s="17">
        <f>SUM(E276)</f>
        <v>5</v>
      </c>
      <c r="F277" s="18">
        <f t="shared" si="4"/>
        <v>0</v>
      </c>
      <c r="G277" s="17">
        <v>4</v>
      </c>
      <c r="H277" s="17">
        <v>4</v>
      </c>
      <c r="I277" s="18">
        <f>H277-G277</f>
        <v>0</v>
      </c>
      <c r="J277" s="17">
        <v>0</v>
      </c>
      <c r="K277" s="17">
        <f>E277-H277-J277</f>
        <v>1</v>
      </c>
    </row>
    <row r="278" spans="1:11" x14ac:dyDescent="0.45">
      <c r="A278" s="9">
        <v>21033</v>
      </c>
      <c r="B278" s="30" t="s">
        <v>330</v>
      </c>
      <c r="C278" t="s">
        <v>329</v>
      </c>
      <c r="D278" s="34">
        <v>4</v>
      </c>
      <c r="E278" s="34">
        <v>4</v>
      </c>
      <c r="F278" s="12">
        <f t="shared" si="4"/>
        <v>0</v>
      </c>
      <c r="G278" s="34"/>
      <c r="H278" s="34"/>
      <c r="I278" s="12"/>
      <c r="J278" s="34"/>
      <c r="K278" s="34"/>
    </row>
    <row r="279" spans="1:11" x14ac:dyDescent="0.45">
      <c r="A279" s="9"/>
      <c r="B279" s="30"/>
      <c r="C279" s="21" t="s">
        <v>11</v>
      </c>
      <c r="D279" s="11">
        <v>10</v>
      </c>
      <c r="E279" s="11">
        <v>10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45">
      <c r="A280" s="9"/>
      <c r="B280" s="32"/>
      <c r="C280" s="21" t="s">
        <v>39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C281" t="s">
        <v>38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10"/>
      <c r="C282" s="13" t="s">
        <v>8</v>
      </c>
      <c r="D282" s="11">
        <v>4</v>
      </c>
      <c r="E282" s="11">
        <v>4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14">
        <v>21033</v>
      </c>
      <c r="B283" s="15" t="s">
        <v>328</v>
      </c>
      <c r="C283" s="16"/>
      <c r="D283" s="17">
        <v>20</v>
      </c>
      <c r="E283" s="17">
        <v>20</v>
      </c>
      <c r="F283" s="18">
        <f t="shared" si="4"/>
        <v>0</v>
      </c>
      <c r="G283" s="17">
        <v>16</v>
      </c>
      <c r="H283" s="17">
        <v>16</v>
      </c>
      <c r="I283" s="18">
        <f>H283-G283</f>
        <v>0</v>
      </c>
      <c r="J283" s="17">
        <v>4</v>
      </c>
      <c r="K283" s="17">
        <f>E283-H283-J283</f>
        <v>0</v>
      </c>
    </row>
    <row r="284" spans="1:11" x14ac:dyDescent="0.45">
      <c r="A284" s="9">
        <v>21034</v>
      </c>
      <c r="B284" s="25" t="s">
        <v>327</v>
      </c>
      <c r="C284" s="21" t="s">
        <v>29</v>
      </c>
      <c r="D284" s="11">
        <v>2</v>
      </c>
      <c r="E284" s="11">
        <v>2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C285" t="s">
        <v>20</v>
      </c>
      <c r="D285" s="34">
        <v>6</v>
      </c>
      <c r="E285" s="34">
        <v>6</v>
      </c>
      <c r="F285" s="12">
        <f t="shared" si="4"/>
        <v>0</v>
      </c>
      <c r="G285" s="34"/>
      <c r="H285" s="34"/>
      <c r="I285" s="12"/>
      <c r="J285" s="34"/>
      <c r="K285" s="34"/>
    </row>
    <row r="286" spans="1:11" x14ac:dyDescent="0.45">
      <c r="A286" s="9"/>
      <c r="B286" s="36"/>
      <c r="C286" s="21" t="s">
        <v>195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29"/>
      <c r="C287" s="21" t="s">
        <v>326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21034</v>
      </c>
      <c r="B288" s="43" t="s">
        <v>325</v>
      </c>
      <c r="C288" s="44"/>
      <c r="D288" s="17">
        <v>10</v>
      </c>
      <c r="E288" s="17">
        <v>10</v>
      </c>
      <c r="F288" s="18">
        <f t="shared" si="4"/>
        <v>0</v>
      </c>
      <c r="G288" s="17">
        <v>10</v>
      </c>
      <c r="H288" s="17">
        <v>10</v>
      </c>
      <c r="I288" s="18">
        <f>H288-G288</f>
        <v>0</v>
      </c>
      <c r="J288" s="17">
        <v>0</v>
      </c>
      <c r="K288" s="17">
        <f>E288-H288-J288</f>
        <v>0</v>
      </c>
    </row>
    <row r="289" spans="1:11" x14ac:dyDescent="0.45">
      <c r="A289" s="9">
        <v>21035</v>
      </c>
      <c r="B289" s="28" t="s">
        <v>324</v>
      </c>
      <c r="C289" s="21" t="s">
        <v>19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B290" s="28"/>
      <c r="C290" t="s">
        <v>32</v>
      </c>
      <c r="D290" s="11">
        <v>2</v>
      </c>
      <c r="E290" s="11">
        <v>2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18">
        <v>21035</v>
      </c>
      <c r="B291" s="22" t="s">
        <v>323</v>
      </c>
      <c r="C291" s="23"/>
      <c r="D291" s="17">
        <v>3</v>
      </c>
      <c r="E291" s="17">
        <v>3</v>
      </c>
      <c r="F291" s="18">
        <f t="shared" si="4"/>
        <v>0</v>
      </c>
      <c r="G291" s="17">
        <v>3</v>
      </c>
      <c r="H291" s="17">
        <v>3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45">
      <c r="A292" s="38"/>
      <c r="B292" t="s">
        <v>322</v>
      </c>
      <c r="C292" t="s">
        <v>45</v>
      </c>
      <c r="D292" s="11">
        <v>1</v>
      </c>
      <c r="E292" s="11">
        <v>1</v>
      </c>
      <c r="F292" s="11">
        <f t="shared" si="4"/>
        <v>0</v>
      </c>
      <c r="G292" s="11"/>
      <c r="H292" s="11"/>
      <c r="I292" s="11"/>
      <c r="J292" s="11"/>
      <c r="K292" s="11"/>
    </row>
    <row r="293" spans="1:11" x14ac:dyDescent="0.45">
      <c r="A293" s="18"/>
      <c r="B293" s="22" t="s">
        <v>321</v>
      </c>
      <c r="C293" s="23"/>
      <c r="D293" s="17">
        <v>1</v>
      </c>
      <c r="E293" s="17">
        <v>1</v>
      </c>
      <c r="F293" s="17">
        <f t="shared" si="4"/>
        <v>0</v>
      </c>
      <c r="G293" s="17">
        <v>0</v>
      </c>
      <c r="H293" s="17">
        <v>0</v>
      </c>
      <c r="I293" s="18">
        <f>H293-G293</f>
        <v>0</v>
      </c>
      <c r="J293" s="17">
        <v>1</v>
      </c>
      <c r="K293" s="17">
        <f>E293-H293-J293</f>
        <v>0</v>
      </c>
    </row>
    <row r="294" spans="1:11" x14ac:dyDescent="0.45">
      <c r="A294" s="38"/>
      <c r="B294" t="s">
        <v>320</v>
      </c>
      <c r="C294" t="s">
        <v>319</v>
      </c>
      <c r="D294" s="38">
        <v>1</v>
      </c>
      <c r="E294" s="38">
        <v>1</v>
      </c>
      <c r="F294" s="38">
        <f t="shared" si="4"/>
        <v>0</v>
      </c>
      <c r="G294" s="38"/>
      <c r="H294" s="38"/>
      <c r="I294" s="38"/>
      <c r="J294" s="38"/>
      <c r="K294" s="38"/>
    </row>
    <row r="295" spans="1:11" x14ac:dyDescent="0.45">
      <c r="A295" s="18"/>
      <c r="B295" s="22" t="s">
        <v>318</v>
      </c>
      <c r="C295" s="23"/>
      <c r="D295" s="18">
        <v>1</v>
      </c>
      <c r="E295" s="18">
        <v>1</v>
      </c>
      <c r="F295" s="18">
        <f t="shared" si="4"/>
        <v>0</v>
      </c>
      <c r="G295" s="18">
        <v>1</v>
      </c>
      <c r="H295" s="18">
        <v>1</v>
      </c>
      <c r="I295" s="18">
        <f>H295-G295</f>
        <v>0</v>
      </c>
      <c r="J295" s="18">
        <v>0</v>
      </c>
      <c r="K295" s="17">
        <f>E295-H295-J295</f>
        <v>0</v>
      </c>
    </row>
    <row r="296" spans="1:11" x14ac:dyDescent="0.45">
      <c r="A296" s="38"/>
      <c r="B296" t="s">
        <v>317</v>
      </c>
      <c r="C296" t="s">
        <v>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316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315</v>
      </c>
      <c r="C298" t="s">
        <v>19</v>
      </c>
      <c r="D298" s="11">
        <v>1</v>
      </c>
      <c r="E298" s="11">
        <v>1</v>
      </c>
      <c r="F298" s="38">
        <f t="shared" si="4"/>
        <v>0</v>
      </c>
      <c r="G298" s="11"/>
      <c r="H298" s="11"/>
      <c r="I298" s="38"/>
      <c r="J298" s="11"/>
      <c r="K298" s="11"/>
    </row>
    <row r="299" spans="1:11" x14ac:dyDescent="0.45">
      <c r="A299" s="18"/>
      <c r="B299" s="22" t="s">
        <v>314</v>
      </c>
      <c r="C299" s="23"/>
      <c r="D299" s="17">
        <v>1</v>
      </c>
      <c r="E299" s="17">
        <v>1</v>
      </c>
      <c r="F299" s="18">
        <f t="shared" si="4"/>
        <v>0</v>
      </c>
      <c r="G299" s="17">
        <v>1</v>
      </c>
      <c r="H299" s="17">
        <v>1</v>
      </c>
      <c r="I299" s="18">
        <f>H299-G299</f>
        <v>0</v>
      </c>
      <c r="J299" s="17">
        <v>0</v>
      </c>
      <c r="K299" s="17">
        <f>E299-H299-J299</f>
        <v>0</v>
      </c>
    </row>
    <row r="300" spans="1:11" x14ac:dyDescent="0.45">
      <c r="A300" s="9"/>
      <c r="B300" s="33" t="s">
        <v>313</v>
      </c>
      <c r="C300" s="13" t="s">
        <v>19</v>
      </c>
      <c r="D300" s="11">
        <v>1</v>
      </c>
      <c r="E300" s="11">
        <v>1</v>
      </c>
      <c r="F300" s="12">
        <f t="shared" si="4"/>
        <v>0</v>
      </c>
      <c r="G300" s="11"/>
      <c r="H300" s="11"/>
      <c r="I300" s="12"/>
      <c r="J300" s="11"/>
      <c r="K300" s="11"/>
    </row>
    <row r="301" spans="1:11" x14ac:dyDescent="0.45">
      <c r="A301" s="14"/>
      <c r="B301" s="15" t="s">
        <v>312</v>
      </c>
      <c r="C301" s="16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>
        <v>21117</v>
      </c>
      <c r="B302" s="30" t="s">
        <v>311</v>
      </c>
      <c r="C302" t="s">
        <v>20</v>
      </c>
      <c r="D302" s="34">
        <v>7</v>
      </c>
      <c r="E302" s="34">
        <v>7</v>
      </c>
      <c r="F302" s="12">
        <f t="shared" si="4"/>
        <v>0</v>
      </c>
      <c r="G302" s="34"/>
      <c r="H302" s="34"/>
      <c r="I302" s="12"/>
      <c r="J302" s="34"/>
      <c r="K302" s="34"/>
    </row>
    <row r="303" spans="1:11" x14ac:dyDescent="0.45">
      <c r="A303" s="9"/>
      <c r="B303" s="10"/>
      <c r="C303" s="13" t="s">
        <v>19</v>
      </c>
      <c r="D303" s="11">
        <v>8</v>
      </c>
      <c r="E303" s="11">
        <v>8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45">
      <c r="A304" s="9"/>
      <c r="B304" s="10"/>
      <c r="C304" s="13" t="s">
        <v>266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14">
        <v>21117</v>
      </c>
      <c r="B305" s="15" t="s">
        <v>310</v>
      </c>
      <c r="C305" s="16"/>
      <c r="D305" s="17">
        <v>16</v>
      </c>
      <c r="E305" s="17">
        <v>16</v>
      </c>
      <c r="F305" s="18">
        <f t="shared" si="4"/>
        <v>0</v>
      </c>
      <c r="G305" s="17">
        <v>16</v>
      </c>
      <c r="H305" s="17">
        <v>16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>
        <v>21037</v>
      </c>
      <c r="B306" t="s">
        <v>309</v>
      </c>
      <c r="C306" t="s">
        <v>248</v>
      </c>
      <c r="D306" s="38">
        <v>1</v>
      </c>
      <c r="E306" s="38">
        <v>1</v>
      </c>
      <c r="F306" s="38">
        <f t="shared" si="4"/>
        <v>0</v>
      </c>
      <c r="G306" s="38"/>
      <c r="H306" s="38"/>
      <c r="I306" s="38"/>
      <c r="J306" s="38"/>
      <c r="K306" s="38"/>
    </row>
    <row r="307" spans="1:11" x14ac:dyDescent="0.45">
      <c r="A307" s="18">
        <v>21037</v>
      </c>
      <c r="B307" s="22" t="s">
        <v>308</v>
      </c>
      <c r="C307" s="23"/>
      <c r="D307" s="18">
        <v>1</v>
      </c>
      <c r="E307" s="18">
        <v>1</v>
      </c>
      <c r="F307" s="18">
        <f t="shared" si="4"/>
        <v>0</v>
      </c>
      <c r="G307" s="18">
        <v>1</v>
      </c>
      <c r="H307" s="18">
        <v>1</v>
      </c>
      <c r="I307" s="18">
        <f>H307-G307</f>
        <v>0</v>
      </c>
      <c r="J307" s="18">
        <v>0</v>
      </c>
      <c r="K307" s="17">
        <f>E307-H307-J307</f>
        <v>0</v>
      </c>
    </row>
    <row r="308" spans="1:11" x14ac:dyDescent="0.45">
      <c r="A308" s="9">
        <v>21038</v>
      </c>
      <c r="B308" s="30" t="s">
        <v>307</v>
      </c>
      <c r="C308" s="13" t="s">
        <v>19</v>
      </c>
      <c r="D308" s="11">
        <v>5</v>
      </c>
      <c r="E308" s="11">
        <v>5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9"/>
      <c r="B309" s="70"/>
      <c r="C309" s="73" t="s">
        <v>483</v>
      </c>
      <c r="D309" s="74">
        <v>1</v>
      </c>
      <c r="E309" s="74">
        <v>1</v>
      </c>
      <c r="F309" s="12">
        <f t="shared" si="4"/>
        <v>0</v>
      </c>
      <c r="G309" s="74"/>
      <c r="H309" s="74"/>
      <c r="I309" s="12"/>
      <c r="J309" s="74"/>
      <c r="K309" s="74"/>
    </row>
    <row r="310" spans="1:11" x14ac:dyDescent="0.45">
      <c r="A310" s="9"/>
      <c r="C310" t="s">
        <v>32</v>
      </c>
      <c r="D310" s="34">
        <v>4</v>
      </c>
      <c r="E310" s="34">
        <v>4</v>
      </c>
      <c r="F310" s="12">
        <f t="shared" si="4"/>
        <v>0</v>
      </c>
      <c r="G310" s="34"/>
      <c r="H310" s="34"/>
      <c r="I310" s="12"/>
      <c r="J310" s="34"/>
      <c r="K310" s="34"/>
    </row>
    <row r="311" spans="1:11" x14ac:dyDescent="0.45">
      <c r="A311" s="9"/>
      <c r="B311" s="32"/>
      <c r="C311" s="21" t="s">
        <v>128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10"/>
      <c r="C312" s="21" t="s">
        <v>81</v>
      </c>
      <c r="D312" s="11">
        <v>2</v>
      </c>
      <c r="E312" s="11">
        <v>2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45">
      <c r="A313" s="14">
        <v>21038</v>
      </c>
      <c r="B313" s="15" t="s">
        <v>306</v>
      </c>
      <c r="C313" s="16"/>
      <c r="D313" s="17">
        <v>13</v>
      </c>
      <c r="E313" s="17">
        <f>SUM(E308:E312)</f>
        <v>13</v>
      </c>
      <c r="F313" s="18">
        <f t="shared" si="4"/>
        <v>0</v>
      </c>
      <c r="G313" s="17">
        <v>11</v>
      </c>
      <c r="H313" s="17">
        <v>12</v>
      </c>
      <c r="I313" s="18">
        <f>H313-G313</f>
        <v>1</v>
      </c>
      <c r="J313" s="17">
        <v>0</v>
      </c>
      <c r="K313" s="17">
        <f>E313-H313-J313</f>
        <v>1</v>
      </c>
    </row>
    <row r="314" spans="1:11" x14ac:dyDescent="0.45">
      <c r="A314" s="45">
        <v>21039</v>
      </c>
      <c r="B314" s="30" t="s">
        <v>305</v>
      </c>
      <c r="C314" s="13" t="s">
        <v>11</v>
      </c>
      <c r="D314" s="11">
        <v>6</v>
      </c>
      <c r="E314" s="11">
        <v>6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46"/>
      <c r="B315" s="32"/>
      <c r="C315" s="13" t="s">
        <v>19</v>
      </c>
      <c r="D315" s="11">
        <v>3</v>
      </c>
      <c r="E315" s="11">
        <v>3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46"/>
      <c r="B316" s="32"/>
      <c r="C316" s="13" t="s">
        <v>113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38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7"/>
      <c r="B318" s="10"/>
      <c r="C318" s="13" t="s">
        <v>8</v>
      </c>
      <c r="D318" s="11">
        <v>7</v>
      </c>
      <c r="E318" s="11">
        <v>7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14">
        <v>21039</v>
      </c>
      <c r="B319" s="15" t="s">
        <v>304</v>
      </c>
      <c r="C319" s="16"/>
      <c r="D319" s="17">
        <v>19</v>
      </c>
      <c r="E319" s="17">
        <v>19</v>
      </c>
      <c r="F319" s="18">
        <f t="shared" si="4"/>
        <v>0</v>
      </c>
      <c r="G319" s="17">
        <v>17</v>
      </c>
      <c r="H319" s="17">
        <v>17</v>
      </c>
      <c r="I319" s="18">
        <f>H319-G319</f>
        <v>0</v>
      </c>
      <c r="J319" s="17">
        <v>2</v>
      </c>
      <c r="K319" s="17">
        <f>E319-H319-J319</f>
        <v>0</v>
      </c>
    </row>
    <row r="320" spans="1:11" x14ac:dyDescent="0.45">
      <c r="A320" s="9">
        <v>21040</v>
      </c>
      <c r="B320" s="30" t="s">
        <v>303</v>
      </c>
      <c r="C320" s="20" t="s">
        <v>464</v>
      </c>
      <c r="D320" s="26">
        <v>1</v>
      </c>
      <c r="E320" s="26">
        <v>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45">
      <c r="A321" s="9"/>
      <c r="B321" s="30"/>
      <c r="C321" s="20" t="s">
        <v>59</v>
      </c>
      <c r="D321" s="26">
        <v>11</v>
      </c>
      <c r="E321" s="26">
        <v>11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45">
      <c r="A322" s="9"/>
      <c r="B322" s="30"/>
      <c r="C322" t="s">
        <v>115</v>
      </c>
      <c r="D322" s="26">
        <v>2</v>
      </c>
      <c r="E322" s="26">
        <v>2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t="s">
        <v>302</v>
      </c>
      <c r="D323" s="26">
        <v>5</v>
      </c>
      <c r="E323" s="26">
        <v>5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301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s="73" t="s">
        <v>447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s="20" t="s">
        <v>90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77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13" t="s">
        <v>19</v>
      </c>
      <c r="D328" s="11">
        <v>69</v>
      </c>
      <c r="E328" s="11">
        <v>70</v>
      </c>
      <c r="F328" s="12">
        <f t="shared" si="4"/>
        <v>1</v>
      </c>
      <c r="G328" s="11"/>
      <c r="H328" s="11"/>
      <c r="I328" s="12"/>
      <c r="J328" s="11"/>
      <c r="K328" s="11"/>
    </row>
    <row r="329" spans="1:11" x14ac:dyDescent="0.45">
      <c r="A329" s="9"/>
      <c r="B329" s="30"/>
      <c r="C329" t="s">
        <v>114</v>
      </c>
      <c r="D329" s="11">
        <v>1</v>
      </c>
      <c r="E329" s="11">
        <v>1</v>
      </c>
      <c r="F329" s="12">
        <f t="shared" ref="F329:F392" si="5">E329-D329</f>
        <v>0</v>
      </c>
      <c r="G329" s="11"/>
      <c r="H329" s="11"/>
      <c r="I329" s="12"/>
      <c r="J329" s="11"/>
      <c r="K329" s="11"/>
    </row>
    <row r="330" spans="1:11" x14ac:dyDescent="0.45">
      <c r="A330" s="9"/>
      <c r="B330" s="32"/>
      <c r="C330" s="13" t="s">
        <v>113</v>
      </c>
      <c r="D330" s="11">
        <v>1</v>
      </c>
      <c r="E330" s="11">
        <v>1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45">
      <c r="A331" s="9"/>
      <c r="B331" s="32"/>
      <c r="C331" t="s">
        <v>32</v>
      </c>
      <c r="D331" s="11">
        <v>3</v>
      </c>
      <c r="E331" s="11">
        <v>3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t="s">
        <v>300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89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s="13" t="s">
        <v>119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205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7</v>
      </c>
      <c r="D336" s="11">
        <v>2</v>
      </c>
      <c r="E336" s="11">
        <v>2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45</v>
      </c>
      <c r="D337" s="11">
        <v>19</v>
      </c>
      <c r="E337" s="11">
        <v>19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10"/>
      <c r="C338" s="13" t="s">
        <v>299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14">
        <v>21040</v>
      </c>
      <c r="B339" s="15" t="s">
        <v>298</v>
      </c>
      <c r="C339" s="16"/>
      <c r="D339" s="17">
        <v>125</v>
      </c>
      <c r="E339" s="17">
        <f>SUM(E320:E338)</f>
        <v>126</v>
      </c>
      <c r="F339" s="18">
        <f t="shared" si="5"/>
        <v>1</v>
      </c>
      <c r="G339" s="17">
        <v>106</v>
      </c>
      <c r="H339" s="17">
        <v>106</v>
      </c>
      <c r="I339" s="18">
        <f>H339-G339</f>
        <v>0</v>
      </c>
      <c r="J339" s="17">
        <v>17</v>
      </c>
      <c r="K339" s="17">
        <f>E339-H339-J339</f>
        <v>3</v>
      </c>
    </row>
    <row r="340" spans="1:11" x14ac:dyDescent="0.45">
      <c r="A340" s="9">
        <v>21041</v>
      </c>
      <c r="B340" s="30" t="s">
        <v>297</v>
      </c>
      <c r="C340" s="21" t="s">
        <v>77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20"/>
      <c r="C341" s="13" t="s">
        <v>19</v>
      </c>
      <c r="D341" s="11">
        <v>5</v>
      </c>
      <c r="E341" s="11">
        <v>5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20"/>
      <c r="C342" t="s">
        <v>262</v>
      </c>
      <c r="D342" s="11">
        <v>11</v>
      </c>
      <c r="E342" s="11">
        <v>11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s="20" t="s">
        <v>32</v>
      </c>
      <c r="D343" s="11">
        <v>22</v>
      </c>
      <c r="E343" s="11">
        <v>22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21" t="s">
        <v>250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32"/>
      <c r="C345" s="21" t="s">
        <v>128</v>
      </c>
      <c r="D345" s="11">
        <v>4</v>
      </c>
      <c r="E345" s="11">
        <v>4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10"/>
      <c r="C346" s="21" t="s">
        <v>81</v>
      </c>
      <c r="D346" s="11">
        <v>2</v>
      </c>
      <c r="E346" s="11">
        <v>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14">
        <v>21041</v>
      </c>
      <c r="B347" s="15" t="s">
        <v>296</v>
      </c>
      <c r="C347" s="16"/>
      <c r="D347" s="17">
        <v>46</v>
      </c>
      <c r="E347" s="17">
        <v>46</v>
      </c>
      <c r="F347" s="18">
        <f t="shared" si="5"/>
        <v>0</v>
      </c>
      <c r="G347" s="17">
        <v>38</v>
      </c>
      <c r="H347" s="17">
        <v>38</v>
      </c>
      <c r="I347" s="18">
        <f>H347-G347</f>
        <v>0</v>
      </c>
      <c r="J347" s="17">
        <v>6</v>
      </c>
      <c r="K347" s="17">
        <f>E347-H347-J347</f>
        <v>2</v>
      </c>
    </row>
    <row r="348" spans="1:11" x14ac:dyDescent="0.45">
      <c r="A348" s="9">
        <v>21042</v>
      </c>
      <c r="B348" s="30" t="s">
        <v>295</v>
      </c>
      <c r="C348" s="13" t="s">
        <v>16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33"/>
      <c r="C349" t="s">
        <v>19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10"/>
      <c r="C350" s="13" t="s">
        <v>294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14">
        <v>21042</v>
      </c>
      <c r="B351" s="15" t="s">
        <v>293</v>
      </c>
      <c r="C351" s="16"/>
      <c r="D351" s="17">
        <v>3</v>
      </c>
      <c r="E351" s="17">
        <v>3</v>
      </c>
      <c r="F351" s="18">
        <f t="shared" si="5"/>
        <v>0</v>
      </c>
      <c r="G351" s="17">
        <v>3</v>
      </c>
      <c r="H351" s="17">
        <v>3</v>
      </c>
      <c r="I351" s="18">
        <f>H351-G351</f>
        <v>0</v>
      </c>
      <c r="J351" s="17">
        <v>0</v>
      </c>
      <c r="K351" s="17">
        <f>E351-H351-J351</f>
        <v>0</v>
      </c>
    </row>
    <row r="352" spans="1:11" x14ac:dyDescent="0.45">
      <c r="A352" s="9">
        <v>21043</v>
      </c>
      <c r="B352" t="s">
        <v>292</v>
      </c>
      <c r="C352" t="s">
        <v>82</v>
      </c>
      <c r="D352" s="12">
        <v>1</v>
      </c>
      <c r="E352" s="12">
        <v>1</v>
      </c>
      <c r="F352" s="12">
        <f t="shared" si="5"/>
        <v>0</v>
      </c>
      <c r="G352" s="12"/>
      <c r="H352" s="12"/>
      <c r="I352" s="12"/>
      <c r="J352" s="12"/>
      <c r="K352" s="12"/>
    </row>
    <row r="353" spans="1:11" x14ac:dyDescent="0.45">
      <c r="A353" s="14">
        <v>21043</v>
      </c>
      <c r="B353" s="23" t="s">
        <v>291</v>
      </c>
      <c r="C353" s="23"/>
      <c r="D353" s="17">
        <v>1</v>
      </c>
      <c r="E353" s="17">
        <v>1</v>
      </c>
      <c r="F353" s="14">
        <f t="shared" si="5"/>
        <v>0</v>
      </c>
      <c r="G353" s="17">
        <v>1</v>
      </c>
      <c r="H353" s="17">
        <v>1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45">
      <c r="A354" s="42"/>
      <c r="B354" s="28" t="s">
        <v>290</v>
      </c>
      <c r="C354" s="21" t="s">
        <v>8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18"/>
      <c r="B355" s="22" t="s">
        <v>289</v>
      </c>
      <c r="C355" s="23"/>
      <c r="D355" s="17">
        <v>1</v>
      </c>
      <c r="E355" s="17">
        <v>1</v>
      </c>
      <c r="F355" s="18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45">
      <c r="A356" s="42"/>
      <c r="B356" t="s">
        <v>288</v>
      </c>
      <c r="C356" t="s">
        <v>32</v>
      </c>
      <c r="D356" s="42">
        <v>1</v>
      </c>
      <c r="E356" s="42">
        <v>1</v>
      </c>
      <c r="F356" s="42">
        <f t="shared" si="5"/>
        <v>0</v>
      </c>
      <c r="G356" s="42"/>
      <c r="H356" s="42"/>
      <c r="I356" s="12"/>
      <c r="J356" s="42"/>
      <c r="K356" s="42"/>
    </row>
    <row r="357" spans="1:11" x14ac:dyDescent="0.45">
      <c r="A357" s="18"/>
      <c r="B357" s="22" t="s">
        <v>287</v>
      </c>
      <c r="C357" s="23"/>
      <c r="D357" s="18">
        <v>1</v>
      </c>
      <c r="E357" s="18">
        <v>1</v>
      </c>
      <c r="F357" s="18">
        <f t="shared" si="5"/>
        <v>0</v>
      </c>
      <c r="G357" s="18">
        <v>1</v>
      </c>
      <c r="H357" s="18">
        <v>1</v>
      </c>
      <c r="I357" s="18">
        <f>H357-G357</f>
        <v>0</v>
      </c>
      <c r="J357" s="18">
        <v>0</v>
      </c>
      <c r="K357" s="17">
        <f>E357-H357-J357</f>
        <v>0</v>
      </c>
    </row>
    <row r="358" spans="1:11" x14ac:dyDescent="0.45">
      <c r="A358" s="48"/>
      <c r="B358" s="28" t="s">
        <v>286</v>
      </c>
      <c r="C358" t="s">
        <v>32</v>
      </c>
      <c r="D358" s="49">
        <v>1</v>
      </c>
      <c r="E358" s="49">
        <v>1</v>
      </c>
      <c r="F358" s="50">
        <f t="shared" si="5"/>
        <v>0</v>
      </c>
      <c r="G358" s="49"/>
      <c r="H358" s="49"/>
      <c r="I358" s="12"/>
      <c r="J358" s="49"/>
      <c r="K358" s="49"/>
    </row>
    <row r="359" spans="1:11" x14ac:dyDescent="0.45">
      <c r="A359" s="48"/>
      <c r="B359" s="28"/>
      <c r="C359" s="21" t="s">
        <v>81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45">
      <c r="A360" s="51"/>
      <c r="B360" s="22" t="s">
        <v>285</v>
      </c>
      <c r="C360" s="23"/>
      <c r="D360" s="17">
        <v>2</v>
      </c>
      <c r="E360" s="17">
        <v>2</v>
      </c>
      <c r="F360" s="18">
        <f t="shared" si="5"/>
        <v>0</v>
      </c>
      <c r="G360" s="17">
        <v>2</v>
      </c>
      <c r="H360" s="17">
        <v>2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8"/>
      <c r="B361" t="s">
        <v>284</v>
      </c>
      <c r="C361" s="21" t="s">
        <v>19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51"/>
      <c r="B362" s="22" t="s">
        <v>283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9"/>
      <c r="B363" s="33" t="s">
        <v>282</v>
      </c>
      <c r="C363" s="13" t="s">
        <v>7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45">
      <c r="A364" s="14"/>
      <c r="B364" s="15" t="s">
        <v>281</v>
      </c>
      <c r="C364" s="16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19">
        <v>21044</v>
      </c>
      <c r="B365" s="28" t="s">
        <v>280</v>
      </c>
      <c r="C365" t="s">
        <v>279</v>
      </c>
      <c r="D365" s="34">
        <v>1</v>
      </c>
      <c r="E365" s="34">
        <v>1</v>
      </c>
      <c r="F365" s="12">
        <f t="shared" si="5"/>
        <v>0</v>
      </c>
      <c r="G365" s="34"/>
      <c r="H365" s="34"/>
      <c r="I365" s="12"/>
      <c r="J365" s="34"/>
      <c r="K365" s="34"/>
    </row>
    <row r="366" spans="1:11" x14ac:dyDescent="0.45">
      <c r="A366" s="19"/>
      <c r="B366" s="52"/>
      <c r="C366" s="21" t="s">
        <v>11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8">
        <v>21044</v>
      </c>
      <c r="B367" s="22" t="s">
        <v>278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21045</v>
      </c>
      <c r="B368" s="28" t="s">
        <v>277</v>
      </c>
      <c r="C368" t="s">
        <v>19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28"/>
      <c r="C369" s="21" t="s">
        <v>89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21045</v>
      </c>
      <c r="B370" s="22" t="s">
        <v>276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21046</v>
      </c>
      <c r="B371" t="s">
        <v>275</v>
      </c>
      <c r="C371" t="s">
        <v>19</v>
      </c>
      <c r="D371" s="11">
        <v>1</v>
      </c>
      <c r="E371" s="11">
        <v>1</v>
      </c>
      <c r="F371" s="11">
        <f t="shared" si="5"/>
        <v>0</v>
      </c>
      <c r="G371" s="11"/>
      <c r="H371" s="11"/>
      <c r="I371" s="11"/>
      <c r="J371" s="11"/>
      <c r="K371" s="11"/>
    </row>
    <row r="372" spans="1:11" x14ac:dyDescent="0.45">
      <c r="A372" s="18">
        <v>21046</v>
      </c>
      <c r="B372" s="22" t="s">
        <v>274</v>
      </c>
      <c r="C372" s="23"/>
      <c r="D372" s="17">
        <v>1</v>
      </c>
      <c r="E372" s="17">
        <v>1</v>
      </c>
      <c r="F372" s="17">
        <f t="shared" si="5"/>
        <v>0</v>
      </c>
      <c r="G372" s="17">
        <v>1</v>
      </c>
      <c r="H372" s="17">
        <v>1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45">
      <c r="A373" s="38"/>
      <c r="B373" t="s">
        <v>273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45">
      <c r="A374" s="18"/>
      <c r="B374" s="22" t="s">
        <v>272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53"/>
      <c r="B375" s="28" t="s">
        <v>271</v>
      </c>
      <c r="C375" s="21" t="s">
        <v>45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45">
      <c r="A376" s="54"/>
      <c r="B376" s="43" t="s">
        <v>270</v>
      </c>
      <c r="C376" s="44"/>
      <c r="D376" s="17">
        <v>1</v>
      </c>
      <c r="E376" s="17">
        <v>1</v>
      </c>
      <c r="F376" s="18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9">
        <v>21047</v>
      </c>
      <c r="B377" s="30" t="s">
        <v>269</v>
      </c>
      <c r="C377" s="13" t="s">
        <v>29</v>
      </c>
      <c r="D377" s="11">
        <v>2</v>
      </c>
      <c r="E377" s="11">
        <v>2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45">
      <c r="A378" s="9"/>
      <c r="B378" s="30"/>
      <c r="C378" t="s">
        <v>20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9"/>
      <c r="B379" s="32"/>
      <c r="C379" s="13" t="s">
        <v>19</v>
      </c>
      <c r="D379" s="11">
        <v>9</v>
      </c>
      <c r="E379" s="11">
        <v>9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2"/>
      <c r="C380" s="13" t="s">
        <v>268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10"/>
      <c r="C381" t="s">
        <v>267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10"/>
      <c r="C382" s="21" t="s">
        <v>266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7"/>
      <c r="C383" t="s">
        <v>265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14">
        <v>21047</v>
      </c>
      <c r="B384" s="15" t="s">
        <v>264</v>
      </c>
      <c r="C384" s="16"/>
      <c r="D384" s="17">
        <v>16</v>
      </c>
      <c r="E384" s="17">
        <v>16</v>
      </c>
      <c r="F384" s="18">
        <f t="shared" si="5"/>
        <v>0</v>
      </c>
      <c r="G384" s="17">
        <v>14</v>
      </c>
      <c r="H384" s="17">
        <v>14</v>
      </c>
      <c r="I384" s="18">
        <f>H384-G384</f>
        <v>0</v>
      </c>
      <c r="J384" s="17">
        <v>2</v>
      </c>
      <c r="K384" s="17">
        <f>E384-H384-J384</f>
        <v>0</v>
      </c>
    </row>
    <row r="385" spans="1:11" x14ac:dyDescent="0.45">
      <c r="A385" s="19">
        <v>21048</v>
      </c>
      <c r="B385" s="28" t="s">
        <v>263</v>
      </c>
      <c r="C385" s="21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19"/>
      <c r="B386" s="28"/>
      <c r="C386" t="s">
        <v>262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8">
        <v>21048</v>
      </c>
      <c r="B387" s="22" t="s">
        <v>261</v>
      </c>
      <c r="C387" s="23"/>
      <c r="D387" s="17">
        <v>3</v>
      </c>
      <c r="E387" s="17">
        <v>3</v>
      </c>
      <c r="F387" s="18">
        <f t="shared" si="5"/>
        <v>0</v>
      </c>
      <c r="G387" s="17">
        <v>3</v>
      </c>
      <c r="H387" s="17">
        <v>3</v>
      </c>
      <c r="I387" s="18">
        <f>H387-G387</f>
        <v>0</v>
      </c>
      <c r="J387" s="17">
        <v>0</v>
      </c>
      <c r="K387" s="17">
        <f>E387-H387-J387</f>
        <v>0</v>
      </c>
    </row>
    <row r="388" spans="1:11" x14ac:dyDescent="0.45">
      <c r="A388" s="9">
        <v>21050</v>
      </c>
      <c r="B388" s="21" t="s">
        <v>260</v>
      </c>
      <c r="C388" t="s">
        <v>259</v>
      </c>
      <c r="D388" s="34">
        <v>1</v>
      </c>
      <c r="E388" s="34">
        <v>1</v>
      </c>
      <c r="F388" s="55">
        <f t="shared" si="5"/>
        <v>0</v>
      </c>
      <c r="G388" s="34"/>
      <c r="H388" s="34"/>
      <c r="I388" s="55"/>
      <c r="J388" s="34"/>
      <c r="K388" s="34"/>
    </row>
    <row r="389" spans="1:11" x14ac:dyDescent="0.45">
      <c r="A389" s="9"/>
      <c r="B389" s="21"/>
      <c r="C389" t="s">
        <v>91</v>
      </c>
      <c r="D389" s="34">
        <v>1</v>
      </c>
      <c r="E389" s="34">
        <v>1</v>
      </c>
      <c r="F389" s="56">
        <f t="shared" si="5"/>
        <v>0</v>
      </c>
      <c r="G389" s="34"/>
      <c r="H389" s="34"/>
      <c r="I389" s="56"/>
      <c r="J389" s="34"/>
      <c r="K389" s="34"/>
    </row>
    <row r="390" spans="1:11" x14ac:dyDescent="0.45">
      <c r="A390" s="9"/>
      <c r="B390" s="20"/>
      <c r="C390" s="35" t="s">
        <v>19</v>
      </c>
      <c r="D390" s="11">
        <v>2</v>
      </c>
      <c r="E390" s="11">
        <v>2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9"/>
      <c r="B391" s="21"/>
      <c r="C391" s="35" t="s">
        <v>170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45">
      <c r="A392" s="14">
        <v>21050</v>
      </c>
      <c r="B392" s="22" t="s">
        <v>258</v>
      </c>
      <c r="C392" s="23"/>
      <c r="D392" s="17">
        <v>5</v>
      </c>
      <c r="E392" s="17">
        <v>5</v>
      </c>
      <c r="F392" s="18">
        <f t="shared" si="5"/>
        <v>0</v>
      </c>
      <c r="G392" s="17">
        <v>5</v>
      </c>
      <c r="H392" s="17">
        <v>5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45">
      <c r="A393" s="9">
        <v>21051</v>
      </c>
      <c r="B393" s="30" t="s">
        <v>257</v>
      </c>
      <c r="C393" s="13" t="s">
        <v>77</v>
      </c>
      <c r="D393" s="11">
        <v>3</v>
      </c>
      <c r="E393" s="11">
        <v>3</v>
      </c>
      <c r="F393" s="12">
        <f t="shared" ref="F393:F456" si="6">E393-D393</f>
        <v>0</v>
      </c>
      <c r="G393" s="11"/>
      <c r="H393" s="11"/>
      <c r="I393" s="12"/>
      <c r="J393" s="11"/>
      <c r="K393" s="11"/>
    </row>
    <row r="394" spans="1:11" x14ac:dyDescent="0.45">
      <c r="A394" s="9"/>
      <c r="B394" s="32"/>
      <c r="C394" s="13" t="s">
        <v>19</v>
      </c>
      <c r="D394" s="11">
        <v>37</v>
      </c>
      <c r="E394" s="11">
        <v>37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9"/>
      <c r="B395" s="32"/>
      <c r="C395" s="20" t="s">
        <v>256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t="s">
        <v>255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32</v>
      </c>
      <c r="D397" s="11">
        <v>35</v>
      </c>
      <c r="E397" s="11">
        <v>35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254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13" t="s">
        <v>253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21" t="s">
        <v>380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252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104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481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250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20" t="s">
        <v>128</v>
      </c>
      <c r="D406" s="11">
        <v>8</v>
      </c>
      <c r="E406" s="11">
        <v>8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t="s">
        <v>249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20" t="s">
        <v>248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1" t="s">
        <v>247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81</v>
      </c>
      <c r="D410" s="11">
        <v>16</v>
      </c>
      <c r="E410" s="11">
        <v>16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246</v>
      </c>
      <c r="D411" s="11">
        <v>3</v>
      </c>
      <c r="E411" s="11">
        <v>3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205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45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10"/>
      <c r="C414" s="21" t="s">
        <v>294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14">
        <v>21051</v>
      </c>
      <c r="B415" s="15" t="s">
        <v>245</v>
      </c>
      <c r="C415" s="16"/>
      <c r="D415" s="17">
        <v>123</v>
      </c>
      <c r="E415" s="17">
        <f>SUM(E393:E414)</f>
        <v>123</v>
      </c>
      <c r="F415" s="18">
        <f t="shared" si="6"/>
        <v>0</v>
      </c>
      <c r="G415" s="17">
        <v>101</v>
      </c>
      <c r="H415" s="17">
        <v>102</v>
      </c>
      <c r="I415" s="18">
        <f>H415-G415</f>
        <v>1</v>
      </c>
      <c r="J415" s="17">
        <v>15</v>
      </c>
      <c r="K415" s="17">
        <f>E415-H415-J415</f>
        <v>6</v>
      </c>
    </row>
    <row r="416" spans="1:11" x14ac:dyDescent="0.45">
      <c r="A416" s="9"/>
      <c r="B416" s="33" t="s">
        <v>244</v>
      </c>
      <c r="C416" s="13" t="s">
        <v>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14"/>
      <c r="B417" s="15" t="s">
        <v>243</v>
      </c>
      <c r="C417" s="16"/>
      <c r="D417" s="17">
        <v>1</v>
      </c>
      <c r="E417" s="17">
        <v>1</v>
      </c>
      <c r="F417" s="18">
        <f t="shared" si="6"/>
        <v>0</v>
      </c>
      <c r="G417" s="17">
        <v>1</v>
      </c>
      <c r="H417" s="17">
        <v>1</v>
      </c>
      <c r="I417" s="18">
        <f>H417-G417</f>
        <v>0</v>
      </c>
      <c r="J417" s="17">
        <v>0</v>
      </c>
      <c r="K417" s="17">
        <f>E417-H417-J417</f>
        <v>0</v>
      </c>
    </row>
    <row r="418" spans="1:11" x14ac:dyDescent="0.45">
      <c r="A418" s="9"/>
      <c r="B418" s="33" t="s">
        <v>242</v>
      </c>
      <c r="C418" s="13" t="s">
        <v>8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14"/>
      <c r="B419" s="15" t="s">
        <v>241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45">
      <c r="A420" s="9"/>
      <c r="B420" s="30" t="s">
        <v>240</v>
      </c>
      <c r="C420" s="13" t="s">
        <v>89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239</v>
      </c>
      <c r="C422" s="16"/>
      <c r="D422" s="17">
        <v>2</v>
      </c>
      <c r="E422" s="17">
        <v>2</v>
      </c>
      <c r="F422" s="18">
        <f t="shared" si="6"/>
        <v>0</v>
      </c>
      <c r="G422" s="17">
        <v>0</v>
      </c>
      <c r="H422" s="17">
        <v>0</v>
      </c>
      <c r="I422" s="18">
        <f>H422-G422</f>
        <v>0</v>
      </c>
      <c r="J422" s="17">
        <v>2</v>
      </c>
      <c r="K422" s="17">
        <f>E422-H422-J422</f>
        <v>0</v>
      </c>
    </row>
    <row r="423" spans="1:11" x14ac:dyDescent="0.45">
      <c r="A423" s="9">
        <v>21052</v>
      </c>
      <c r="B423" s="30" t="s">
        <v>238</v>
      </c>
      <c r="C423" t="s">
        <v>20</v>
      </c>
      <c r="D423" s="34">
        <v>3</v>
      </c>
      <c r="E423" s="34">
        <v>3</v>
      </c>
      <c r="F423" s="12">
        <f t="shared" si="6"/>
        <v>0</v>
      </c>
      <c r="G423" s="34"/>
      <c r="H423" s="34"/>
      <c r="I423" s="12"/>
      <c r="J423" s="34"/>
      <c r="K423" s="34"/>
    </row>
    <row r="424" spans="1:11" x14ac:dyDescent="0.45">
      <c r="A424" s="9"/>
      <c r="B424" s="32"/>
      <c r="C424" s="13" t="s">
        <v>16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9"/>
      <c r="B425" s="10"/>
      <c r="C425" s="21" t="s">
        <v>19</v>
      </c>
      <c r="D425" s="11">
        <v>5</v>
      </c>
      <c r="E425" s="11">
        <v>5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9"/>
      <c r="B426" s="10"/>
      <c r="C426" t="s">
        <v>48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13" t="s">
        <v>182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14">
        <v>21052</v>
      </c>
      <c r="B428" s="15" t="s">
        <v>237</v>
      </c>
      <c r="C428" s="16"/>
      <c r="D428" s="17">
        <v>11</v>
      </c>
      <c r="E428" s="17">
        <v>11</v>
      </c>
      <c r="F428" s="18">
        <f t="shared" si="6"/>
        <v>0</v>
      </c>
      <c r="G428" s="17">
        <v>10</v>
      </c>
      <c r="H428" s="17">
        <v>10</v>
      </c>
      <c r="I428" s="18">
        <f>H428-G428</f>
        <v>0</v>
      </c>
      <c r="J428" s="17">
        <v>1</v>
      </c>
      <c r="K428" s="17">
        <f>E428-H428-J428</f>
        <v>0</v>
      </c>
    </row>
    <row r="429" spans="1:11" x14ac:dyDescent="0.45">
      <c r="A429" s="9">
        <v>21053</v>
      </c>
      <c r="B429" s="28" t="s">
        <v>236</v>
      </c>
      <c r="C429" t="s">
        <v>235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45">
      <c r="A430" s="9"/>
      <c r="B430" s="28"/>
      <c r="C430" t="s">
        <v>64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45">
      <c r="A431" s="9"/>
      <c r="B431" s="28"/>
      <c r="C431" s="21" t="s">
        <v>19</v>
      </c>
      <c r="D431" s="11">
        <v>16</v>
      </c>
      <c r="E431" s="11">
        <v>16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45">
      <c r="A432" s="14">
        <v>21053</v>
      </c>
      <c r="B432" s="43" t="s">
        <v>234</v>
      </c>
      <c r="C432" s="44"/>
      <c r="D432" s="17">
        <v>18</v>
      </c>
      <c r="E432" s="17">
        <v>18</v>
      </c>
      <c r="F432" s="18">
        <f t="shared" si="6"/>
        <v>0</v>
      </c>
      <c r="G432" s="17">
        <v>11</v>
      </c>
      <c r="H432" s="17">
        <v>11</v>
      </c>
      <c r="I432" s="18">
        <f>H432-G432</f>
        <v>0</v>
      </c>
      <c r="J432" s="17">
        <v>7</v>
      </c>
      <c r="K432" s="17">
        <f>E432-H432-J432</f>
        <v>0</v>
      </c>
    </row>
    <row r="433" spans="1:11" x14ac:dyDescent="0.45">
      <c r="A433" s="48"/>
      <c r="B433" t="s">
        <v>233</v>
      </c>
      <c r="C433" t="s">
        <v>45</v>
      </c>
      <c r="D433" s="48">
        <v>1</v>
      </c>
      <c r="E433" s="48">
        <v>1</v>
      </c>
      <c r="F433" s="48">
        <f t="shared" si="6"/>
        <v>0</v>
      </c>
      <c r="G433" s="48"/>
      <c r="H433" s="48"/>
      <c r="I433" s="12"/>
      <c r="J433" s="48"/>
      <c r="K433" s="48"/>
    </row>
    <row r="434" spans="1:11" x14ac:dyDescent="0.45">
      <c r="A434" s="51"/>
      <c r="B434" s="22" t="s">
        <v>232</v>
      </c>
      <c r="C434" s="23"/>
      <c r="D434" s="51">
        <v>1</v>
      </c>
      <c r="E434" s="51">
        <v>1</v>
      </c>
      <c r="F434" s="51">
        <f t="shared" si="6"/>
        <v>0</v>
      </c>
      <c r="G434" s="51">
        <v>1</v>
      </c>
      <c r="H434" s="51">
        <v>1</v>
      </c>
      <c r="I434" s="18">
        <f>H434-G434</f>
        <v>0</v>
      </c>
      <c r="J434" s="51">
        <v>0</v>
      </c>
      <c r="K434" s="17">
        <f>E434-H434-J434</f>
        <v>0</v>
      </c>
    </row>
    <row r="435" spans="1:11" x14ac:dyDescent="0.45">
      <c r="A435" s="48"/>
      <c r="B435" t="s">
        <v>231</v>
      </c>
      <c r="C435" t="s">
        <v>122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45">
      <c r="A436" s="51"/>
      <c r="B436" s="22" t="s">
        <v>230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45">
      <c r="A437" s="9">
        <v>21054</v>
      </c>
      <c r="B437" s="30" t="s">
        <v>229</v>
      </c>
      <c r="C437" s="13" t="s">
        <v>19</v>
      </c>
      <c r="D437" s="11">
        <v>9</v>
      </c>
      <c r="E437" s="11">
        <v>9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45">
      <c r="A438" s="9"/>
      <c r="B438" s="30"/>
      <c r="C438" t="s">
        <v>228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45">
      <c r="A439" s="9"/>
      <c r="B439" s="30"/>
      <c r="C439" t="s">
        <v>32</v>
      </c>
      <c r="D439" s="11">
        <v>2</v>
      </c>
      <c r="E439" s="11">
        <v>2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6"/>
      <c r="C440" s="21" t="s">
        <v>227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10"/>
      <c r="C441" s="13" t="s">
        <v>81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14">
        <v>21054</v>
      </c>
      <c r="B442" s="15" t="s">
        <v>226</v>
      </c>
      <c r="C442" s="16"/>
      <c r="D442" s="17">
        <v>15</v>
      </c>
      <c r="E442" s="17">
        <v>15</v>
      </c>
      <c r="F442" s="18">
        <f t="shared" si="6"/>
        <v>0</v>
      </c>
      <c r="G442" s="17">
        <v>14</v>
      </c>
      <c r="H442" s="17">
        <v>14</v>
      </c>
      <c r="I442" s="18">
        <f>H442-G442</f>
        <v>0</v>
      </c>
      <c r="J442" s="17">
        <v>1</v>
      </c>
      <c r="K442" s="17">
        <f>E442-H442-J442</f>
        <v>0</v>
      </c>
    </row>
    <row r="443" spans="1:11" x14ac:dyDescent="0.45">
      <c r="A443" s="9"/>
      <c r="B443" s="33" t="s">
        <v>225</v>
      </c>
      <c r="C443" s="13" t="s">
        <v>19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14"/>
      <c r="B444" s="15" t="s">
        <v>224</v>
      </c>
      <c r="C444" s="16"/>
      <c r="D444" s="17">
        <v>1</v>
      </c>
      <c r="E444" s="17">
        <v>1</v>
      </c>
      <c r="F444" s="18">
        <f t="shared" si="6"/>
        <v>0</v>
      </c>
      <c r="G444" s="17">
        <v>1</v>
      </c>
      <c r="H444" s="17">
        <v>1</v>
      </c>
      <c r="I444" s="18">
        <f>H444-G444</f>
        <v>0</v>
      </c>
      <c r="J444" s="17">
        <v>0</v>
      </c>
      <c r="K444" s="17">
        <f>E444-H444-J444</f>
        <v>0</v>
      </c>
    </row>
    <row r="445" spans="1:11" x14ac:dyDescent="0.45">
      <c r="A445" s="9">
        <v>21055</v>
      </c>
      <c r="B445" s="30" t="s">
        <v>223</v>
      </c>
      <c r="C445" t="s">
        <v>91</v>
      </c>
      <c r="D445" s="34">
        <v>1</v>
      </c>
      <c r="E445" s="34">
        <v>1</v>
      </c>
      <c r="F445" s="12">
        <f t="shared" si="6"/>
        <v>0</v>
      </c>
      <c r="G445" s="34"/>
      <c r="H445" s="34"/>
      <c r="I445" s="12"/>
      <c r="J445" s="34"/>
      <c r="K445" s="34"/>
    </row>
    <row r="446" spans="1:11" x14ac:dyDescent="0.45">
      <c r="A446" s="9"/>
      <c r="B446" s="30"/>
      <c r="C446" s="13" t="s">
        <v>19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82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2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10"/>
      <c r="C449" s="21" t="s">
        <v>81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7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21055</v>
      </c>
      <c r="B451" s="15" t="s">
        <v>222</v>
      </c>
      <c r="C451" s="16"/>
      <c r="D451" s="17">
        <v>9</v>
      </c>
      <c r="E451" s="17">
        <v>9</v>
      </c>
      <c r="F451" s="18">
        <f t="shared" si="6"/>
        <v>0</v>
      </c>
      <c r="G451" s="17">
        <v>7</v>
      </c>
      <c r="H451" s="17">
        <v>7</v>
      </c>
      <c r="I451" s="18">
        <f>H451-G451</f>
        <v>0</v>
      </c>
      <c r="J451" s="17">
        <v>1</v>
      </c>
      <c r="K451" s="17">
        <f>E451-H451-J451</f>
        <v>1</v>
      </c>
    </row>
    <row r="452" spans="1:11" x14ac:dyDescent="0.45">
      <c r="A452" s="9">
        <v>21056</v>
      </c>
      <c r="B452" s="33" t="s">
        <v>221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45">
      <c r="A453" s="9"/>
      <c r="B453" s="33"/>
      <c r="C453" s="13" t="s">
        <v>19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9"/>
      <c r="B454" s="33"/>
      <c r="C454" t="s">
        <v>32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14">
        <v>21056</v>
      </c>
      <c r="B455" s="15" t="s">
        <v>220</v>
      </c>
      <c r="C455" s="16"/>
      <c r="D455" s="17">
        <v>4</v>
      </c>
      <c r="E455" s="17">
        <v>4</v>
      </c>
      <c r="F455" s="18">
        <f t="shared" si="6"/>
        <v>0</v>
      </c>
      <c r="G455" s="17">
        <v>4</v>
      </c>
      <c r="H455" s="17">
        <v>4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45">
      <c r="A456" s="9">
        <v>21057</v>
      </c>
      <c r="B456" s="13" t="s">
        <v>219</v>
      </c>
      <c r="C456" t="s">
        <v>11</v>
      </c>
      <c r="D456" s="34">
        <v>5</v>
      </c>
      <c r="E456" s="34">
        <v>5</v>
      </c>
      <c r="F456" s="12">
        <f t="shared" si="6"/>
        <v>0</v>
      </c>
      <c r="G456" s="34"/>
      <c r="H456" s="34"/>
      <c r="I456" s="12"/>
      <c r="J456" s="34"/>
      <c r="K456" s="34"/>
    </row>
    <row r="457" spans="1:11" x14ac:dyDescent="0.45">
      <c r="A457" s="9"/>
      <c r="B457" s="20"/>
      <c r="C457" s="13" t="s">
        <v>39</v>
      </c>
      <c r="D457" s="11">
        <v>2</v>
      </c>
      <c r="E457" s="11">
        <v>2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45">
      <c r="A458" s="9"/>
      <c r="B458" s="13"/>
      <c r="C458" s="20" t="s">
        <v>218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9"/>
      <c r="B459" s="13"/>
      <c r="C459" s="13" t="s">
        <v>8</v>
      </c>
      <c r="D459" s="11">
        <v>4</v>
      </c>
      <c r="E459" s="11">
        <v>4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21057</v>
      </c>
      <c r="B460" s="15" t="s">
        <v>217</v>
      </c>
      <c r="C460" s="16"/>
      <c r="D460" s="17">
        <v>12</v>
      </c>
      <c r="E460" s="17">
        <v>12</v>
      </c>
      <c r="F460" s="18">
        <f t="shared" si="7"/>
        <v>0</v>
      </c>
      <c r="G460" s="17">
        <v>11</v>
      </c>
      <c r="H460" s="17">
        <v>11</v>
      </c>
      <c r="I460" s="18">
        <f>H460-G460</f>
        <v>0</v>
      </c>
      <c r="J460" s="17">
        <v>1</v>
      </c>
      <c r="K460" s="17">
        <f>E460-H460-J460</f>
        <v>0</v>
      </c>
    </row>
    <row r="461" spans="1:11" x14ac:dyDescent="0.45">
      <c r="A461" s="48"/>
      <c r="B461" s="28" t="s">
        <v>216</v>
      </c>
      <c r="C461" s="21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51"/>
      <c r="B462" s="22" t="s">
        <v>215</v>
      </c>
      <c r="C462" s="23"/>
      <c r="D462" s="17">
        <v>1</v>
      </c>
      <c r="E462" s="17">
        <v>1</v>
      </c>
      <c r="F462" s="18">
        <f t="shared" si="7"/>
        <v>0</v>
      </c>
      <c r="G462" s="17">
        <v>1</v>
      </c>
      <c r="H462" s="17">
        <v>1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45">
      <c r="A463" s="9">
        <v>21058</v>
      </c>
      <c r="B463" t="s">
        <v>214</v>
      </c>
      <c r="C463" s="20" t="s">
        <v>91</v>
      </c>
      <c r="D463" s="26">
        <v>1</v>
      </c>
      <c r="E463" s="26">
        <v>1</v>
      </c>
      <c r="F463" s="12">
        <f t="shared" si="7"/>
        <v>0</v>
      </c>
      <c r="G463" s="26"/>
      <c r="H463" s="26"/>
      <c r="I463" s="12"/>
      <c r="J463" s="26"/>
      <c r="K463" s="26"/>
    </row>
    <row r="464" spans="1:11" x14ac:dyDescent="0.45">
      <c r="A464" s="9"/>
      <c r="C464" s="20" t="s">
        <v>77</v>
      </c>
      <c r="D464" s="26">
        <v>1</v>
      </c>
      <c r="E464" s="26">
        <v>1</v>
      </c>
      <c r="F464" s="11">
        <f t="shared" si="7"/>
        <v>0</v>
      </c>
      <c r="G464" s="26"/>
      <c r="H464" s="26"/>
      <c r="I464" s="11"/>
      <c r="J464" s="26"/>
      <c r="K464" s="26"/>
    </row>
    <row r="465" spans="1:11" x14ac:dyDescent="0.45">
      <c r="A465" s="9"/>
      <c r="C465" s="20" t="s">
        <v>45</v>
      </c>
      <c r="D465" s="11">
        <v>1</v>
      </c>
      <c r="E465" s="11">
        <v>1</v>
      </c>
      <c r="F465" s="11">
        <f t="shared" si="7"/>
        <v>0</v>
      </c>
      <c r="G465" s="11"/>
      <c r="H465" s="11"/>
      <c r="I465" s="11"/>
      <c r="J465" s="11"/>
      <c r="K465" s="11"/>
    </row>
    <row r="466" spans="1:11" x14ac:dyDescent="0.45">
      <c r="A466" s="14">
        <v>21058</v>
      </c>
      <c r="B466" s="22" t="s">
        <v>213</v>
      </c>
      <c r="C466" s="23"/>
      <c r="D466" s="17">
        <v>3</v>
      </c>
      <c r="E466" s="17">
        <v>3</v>
      </c>
      <c r="F466" s="17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1</v>
      </c>
      <c r="K466" s="17">
        <f>E466-H466-J466</f>
        <v>1</v>
      </c>
    </row>
    <row r="467" spans="1:11" x14ac:dyDescent="0.45">
      <c r="A467" s="9">
        <v>21059</v>
      </c>
      <c r="B467" s="30" t="s">
        <v>212</v>
      </c>
      <c r="C467" t="s">
        <v>90</v>
      </c>
      <c r="D467" s="34">
        <v>1</v>
      </c>
      <c r="E467" s="34">
        <v>1</v>
      </c>
      <c r="F467" s="12">
        <f t="shared" si="7"/>
        <v>0</v>
      </c>
      <c r="G467" s="34"/>
      <c r="H467" s="34"/>
      <c r="I467" s="12"/>
      <c r="J467" s="34"/>
      <c r="K467" s="34"/>
    </row>
    <row r="468" spans="1:11" x14ac:dyDescent="0.45">
      <c r="A468" s="9"/>
      <c r="B468" s="30"/>
      <c r="C468" s="21" t="s">
        <v>77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9"/>
      <c r="B469" s="32"/>
      <c r="C469" s="13" t="s">
        <v>19</v>
      </c>
      <c r="D469" s="11">
        <v>2</v>
      </c>
      <c r="E469" s="11">
        <v>2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9"/>
      <c r="B470" s="32"/>
      <c r="C470" t="s">
        <v>205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6"/>
      <c r="C471" s="21" t="s">
        <v>45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10"/>
      <c r="C472" s="21" t="s">
        <v>4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14">
        <v>21059</v>
      </c>
      <c r="B473" s="15" t="s">
        <v>211</v>
      </c>
      <c r="C473" s="16"/>
      <c r="D473" s="17">
        <v>7</v>
      </c>
      <c r="E473" s="17">
        <v>7</v>
      </c>
      <c r="F473" s="18">
        <f t="shared" si="7"/>
        <v>0</v>
      </c>
      <c r="G473" s="17">
        <v>7</v>
      </c>
      <c r="H473" s="17">
        <v>7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45">
      <c r="A474" s="38"/>
      <c r="B474" t="s">
        <v>210</v>
      </c>
      <c r="C474" t="s">
        <v>19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8"/>
      <c r="B475" s="22" t="s">
        <v>209</v>
      </c>
      <c r="C475" s="23"/>
      <c r="D475" s="17">
        <v>1</v>
      </c>
      <c r="E475" s="17">
        <v>1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45">
      <c r="A476" s="38"/>
      <c r="B476" t="s">
        <v>208</v>
      </c>
      <c r="C476" t="s">
        <v>19</v>
      </c>
      <c r="D476" s="38">
        <v>1</v>
      </c>
      <c r="E476" s="38">
        <v>1</v>
      </c>
      <c r="F476" s="38">
        <f t="shared" si="7"/>
        <v>0</v>
      </c>
      <c r="G476" s="38"/>
      <c r="H476" s="38"/>
      <c r="I476" s="38"/>
      <c r="J476" s="38"/>
      <c r="K476" s="38"/>
    </row>
    <row r="477" spans="1:11" x14ac:dyDescent="0.45">
      <c r="A477" s="18"/>
      <c r="B477" s="23" t="s">
        <v>207</v>
      </c>
      <c r="C477" s="23"/>
      <c r="D477" s="18">
        <v>1</v>
      </c>
      <c r="E477" s="18">
        <v>1</v>
      </c>
      <c r="F477" s="18">
        <f t="shared" si="7"/>
        <v>0</v>
      </c>
      <c r="G477" s="18">
        <v>1</v>
      </c>
      <c r="H477" s="18">
        <v>1</v>
      </c>
      <c r="I477" s="18">
        <f>H477-G477</f>
        <v>0</v>
      </c>
      <c r="J477" s="18">
        <v>0</v>
      </c>
      <c r="K477" s="17">
        <f>E477-H477-J477</f>
        <v>0</v>
      </c>
    </row>
    <row r="478" spans="1:11" x14ac:dyDescent="0.45">
      <c r="A478" s="9">
        <v>21060</v>
      </c>
      <c r="B478" s="30" t="s">
        <v>206</v>
      </c>
      <c r="C478" t="s">
        <v>64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34"/>
      <c r="K478" s="34"/>
    </row>
    <row r="479" spans="1:11" x14ac:dyDescent="0.45">
      <c r="A479" s="9"/>
      <c r="B479" s="30"/>
      <c r="C479" s="13" t="s">
        <v>77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19</v>
      </c>
      <c r="D480" s="11">
        <v>28</v>
      </c>
      <c r="E480" s="11">
        <v>28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32"/>
      <c r="C481" s="21" t="s">
        <v>119</v>
      </c>
      <c r="D481" s="11">
        <v>2</v>
      </c>
      <c r="E481" s="11">
        <v>2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C482" t="s">
        <v>205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45">
      <c r="A483" s="9"/>
      <c r="B483" s="32"/>
      <c r="C483" s="13" t="s">
        <v>87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10"/>
      <c r="C484" s="13" t="s">
        <v>45</v>
      </c>
      <c r="D484" s="11">
        <v>6</v>
      </c>
      <c r="E484" s="11">
        <v>6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A485" s="14">
        <v>21060</v>
      </c>
      <c r="B485" s="15" t="s">
        <v>204</v>
      </c>
      <c r="C485" s="16"/>
      <c r="D485" s="17">
        <v>40</v>
      </c>
      <c r="E485" s="17">
        <v>40</v>
      </c>
      <c r="F485" s="18">
        <f t="shared" si="7"/>
        <v>0</v>
      </c>
      <c r="G485" s="17">
        <v>30</v>
      </c>
      <c r="H485" s="17">
        <v>30</v>
      </c>
      <c r="I485" s="18">
        <f>H485-G485</f>
        <v>0</v>
      </c>
      <c r="J485" s="17">
        <v>10</v>
      </c>
      <c r="K485" s="17">
        <f>E485-H485-J485</f>
        <v>0</v>
      </c>
    </row>
    <row r="486" spans="1:11" x14ac:dyDescent="0.45">
      <c r="A486" s="9">
        <v>21061</v>
      </c>
      <c r="B486" s="30" t="s">
        <v>203</v>
      </c>
      <c r="C486" s="13" t="s">
        <v>11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32"/>
      <c r="C487" s="13" t="s">
        <v>109</v>
      </c>
      <c r="D487" s="11">
        <v>2</v>
      </c>
      <c r="E487" s="11">
        <v>2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2"/>
      <c r="C488" s="13" t="s">
        <v>19</v>
      </c>
      <c r="D488" s="11">
        <v>29</v>
      </c>
      <c r="E488" s="11">
        <v>29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38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8</v>
      </c>
      <c r="D490" s="11">
        <v>7</v>
      </c>
      <c r="E490" s="11">
        <v>7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97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122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88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10"/>
      <c r="C494" s="13" t="s">
        <v>45</v>
      </c>
      <c r="D494" s="11">
        <v>9</v>
      </c>
      <c r="E494" s="11">
        <v>9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14">
        <v>21061</v>
      </c>
      <c r="B495" s="15" t="s">
        <v>202</v>
      </c>
      <c r="C495" s="16"/>
      <c r="D495" s="17">
        <v>53</v>
      </c>
      <c r="E495" s="17">
        <v>53</v>
      </c>
      <c r="F495" s="18">
        <f t="shared" si="7"/>
        <v>0</v>
      </c>
      <c r="G495" s="17">
        <v>42</v>
      </c>
      <c r="H495" s="17">
        <v>45</v>
      </c>
      <c r="I495" s="18">
        <f>H495-G495</f>
        <v>3</v>
      </c>
      <c r="J495" s="17">
        <v>8</v>
      </c>
      <c r="K495" s="17">
        <f>E495-H495-J495</f>
        <v>0</v>
      </c>
    </row>
    <row r="496" spans="1:11" x14ac:dyDescent="0.45">
      <c r="A496" s="38"/>
      <c r="B496" t="s">
        <v>201</v>
      </c>
      <c r="C496" t="s">
        <v>19</v>
      </c>
      <c r="D496" s="38">
        <v>1</v>
      </c>
      <c r="E496" s="38">
        <v>1</v>
      </c>
      <c r="F496" s="38">
        <f t="shared" si="7"/>
        <v>0</v>
      </c>
      <c r="G496" s="38"/>
      <c r="H496" s="38"/>
      <c r="I496" s="38"/>
      <c r="J496" s="38"/>
      <c r="K496" s="38"/>
    </row>
    <row r="497" spans="1:11" x14ac:dyDescent="0.45">
      <c r="A497" s="18"/>
      <c r="B497" s="22" t="s">
        <v>200</v>
      </c>
      <c r="C497" s="23"/>
      <c r="D497" s="18">
        <v>1</v>
      </c>
      <c r="E497" s="18">
        <v>1</v>
      </c>
      <c r="F497" s="18">
        <f t="shared" si="7"/>
        <v>0</v>
      </c>
      <c r="G497" s="18">
        <v>1</v>
      </c>
      <c r="H497" s="18">
        <v>1</v>
      </c>
      <c r="I497" s="18">
        <f>H497-G497</f>
        <v>0</v>
      </c>
      <c r="J497" s="18">
        <v>0</v>
      </c>
      <c r="K497" s="17">
        <f>E497-H497-J497</f>
        <v>0</v>
      </c>
    </row>
    <row r="498" spans="1:11" x14ac:dyDescent="0.45">
      <c r="A498" s="9">
        <v>21062</v>
      </c>
      <c r="B498" t="s">
        <v>199</v>
      </c>
      <c r="C498" t="s">
        <v>77</v>
      </c>
      <c r="D498" s="11">
        <v>1</v>
      </c>
      <c r="E498" s="11">
        <v>1</v>
      </c>
      <c r="F498" s="11">
        <f t="shared" si="7"/>
        <v>0</v>
      </c>
      <c r="G498" s="11"/>
      <c r="H498" s="11"/>
      <c r="I498" s="11"/>
      <c r="J498" s="11"/>
      <c r="K498" s="11"/>
    </row>
    <row r="499" spans="1:11" x14ac:dyDescent="0.45">
      <c r="A499" s="38"/>
      <c r="C499" t="s">
        <v>32</v>
      </c>
      <c r="D499" s="34">
        <v>1</v>
      </c>
      <c r="E499" s="34">
        <v>1</v>
      </c>
      <c r="F499" s="11">
        <f t="shared" si="7"/>
        <v>0</v>
      </c>
      <c r="G499" s="34"/>
      <c r="H499" s="34"/>
      <c r="I499" s="11"/>
      <c r="J499" s="34"/>
      <c r="K499" s="34"/>
    </row>
    <row r="500" spans="1:11" x14ac:dyDescent="0.45">
      <c r="A500" s="38"/>
      <c r="C500" t="s">
        <v>198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45">
      <c r="A501" s="18">
        <v>21062</v>
      </c>
      <c r="B501" s="22" t="s">
        <v>197</v>
      </c>
      <c r="C501" s="23"/>
      <c r="D501" s="17">
        <v>3</v>
      </c>
      <c r="E501" s="17">
        <v>3</v>
      </c>
      <c r="F501" s="17">
        <f t="shared" si="7"/>
        <v>0</v>
      </c>
      <c r="G501" s="17">
        <v>3</v>
      </c>
      <c r="H501" s="17">
        <v>3</v>
      </c>
      <c r="I501" s="18">
        <f>H501-G501</f>
        <v>0</v>
      </c>
      <c r="J501" s="17">
        <v>0</v>
      </c>
      <c r="K501" s="17">
        <f>E501-H501-J501</f>
        <v>0</v>
      </c>
    </row>
    <row r="502" spans="1:11" x14ac:dyDescent="0.45">
      <c r="A502" s="58">
        <v>21063</v>
      </c>
      <c r="B502" s="25" t="s">
        <v>196</v>
      </c>
      <c r="C502" s="21" t="s">
        <v>29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58"/>
      <c r="B503" s="25"/>
      <c r="C503" t="s">
        <v>20</v>
      </c>
      <c r="D503" s="11">
        <v>2</v>
      </c>
      <c r="E503" s="11">
        <v>2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58"/>
      <c r="B504" s="36"/>
      <c r="C504" s="21" t="s">
        <v>19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29"/>
      <c r="C505" s="21" t="s">
        <v>195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1">
        <v>21063</v>
      </c>
      <c r="B506" s="22" t="s">
        <v>194</v>
      </c>
      <c r="C506" s="23"/>
      <c r="D506" s="17">
        <v>5</v>
      </c>
      <c r="E506" s="17">
        <v>5</v>
      </c>
      <c r="F506" s="18">
        <f t="shared" si="7"/>
        <v>0</v>
      </c>
      <c r="G506" s="17">
        <v>4</v>
      </c>
      <c r="H506" s="17">
        <v>4</v>
      </c>
      <c r="I506" s="18">
        <f>H506-G506</f>
        <v>0</v>
      </c>
      <c r="J506" s="17">
        <v>1</v>
      </c>
      <c r="K506" s="17">
        <f>E506-H506-J506</f>
        <v>0</v>
      </c>
    </row>
    <row r="507" spans="1:11" x14ac:dyDescent="0.45">
      <c r="A507" s="9"/>
      <c r="B507" s="33" t="s">
        <v>193</v>
      </c>
      <c r="C507" s="13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14"/>
      <c r="B508" s="15" t="s">
        <v>192</v>
      </c>
      <c r="C508" s="16"/>
      <c r="D508" s="17">
        <v>1</v>
      </c>
      <c r="E508" s="17">
        <v>1</v>
      </c>
      <c r="F508" s="18">
        <f t="shared" si="7"/>
        <v>0</v>
      </c>
      <c r="G508" s="17">
        <v>1</v>
      </c>
      <c r="H508" s="17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45">
      <c r="A509" s="9"/>
      <c r="B509" s="33" t="s">
        <v>191</v>
      </c>
      <c r="C509" s="13" t="s">
        <v>190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14"/>
      <c r="B510" s="15" t="s">
        <v>189</v>
      </c>
      <c r="C510" s="16"/>
      <c r="D510" s="17">
        <v>1</v>
      </c>
      <c r="E510" s="17">
        <v>1</v>
      </c>
      <c r="F510" s="18">
        <f t="shared" si="7"/>
        <v>0</v>
      </c>
      <c r="G510" s="17">
        <v>0</v>
      </c>
      <c r="H510" s="17">
        <v>0</v>
      </c>
      <c r="I510" s="18">
        <f>H510-G510</f>
        <v>0</v>
      </c>
      <c r="J510" s="17">
        <v>0</v>
      </c>
      <c r="K510" s="17">
        <f>E510-H510-J510</f>
        <v>1</v>
      </c>
    </row>
    <row r="511" spans="1:11" x14ac:dyDescent="0.45">
      <c r="A511" s="58">
        <v>21066</v>
      </c>
      <c r="B511" s="25" t="s">
        <v>188</v>
      </c>
      <c r="C511" s="21" t="s">
        <v>19</v>
      </c>
      <c r="D511" s="11">
        <v>3</v>
      </c>
      <c r="E511" s="11">
        <v>3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8"/>
      <c r="C512" t="s">
        <v>32</v>
      </c>
      <c r="D512" s="11">
        <v>4</v>
      </c>
      <c r="E512" s="11">
        <v>4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42"/>
      <c r="B513" s="29"/>
      <c r="C513" s="21" t="s">
        <v>128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42"/>
      <c r="B514" s="29"/>
      <c r="C514" t="s">
        <v>81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18">
        <v>21066</v>
      </c>
      <c r="B515" s="22" t="s">
        <v>187</v>
      </c>
      <c r="C515" s="23"/>
      <c r="D515" s="17">
        <v>9</v>
      </c>
      <c r="E515" s="17">
        <v>9</v>
      </c>
      <c r="F515" s="18">
        <f t="shared" si="7"/>
        <v>0</v>
      </c>
      <c r="G515" s="17">
        <v>9</v>
      </c>
      <c r="H515" s="17">
        <v>9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45">
      <c r="A516" s="9">
        <v>21067</v>
      </c>
      <c r="B516" s="30" t="s">
        <v>186</v>
      </c>
      <c r="C516" s="21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9"/>
      <c r="B517" s="33"/>
      <c r="C517" t="s">
        <v>128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9"/>
      <c r="B518" s="10"/>
      <c r="C518" s="13" t="s">
        <v>96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10"/>
      <c r="C519" t="s">
        <v>185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14">
        <v>21067</v>
      </c>
      <c r="B520" s="15" t="s">
        <v>184</v>
      </c>
      <c r="C520" s="16"/>
      <c r="D520" s="17">
        <v>4</v>
      </c>
      <c r="E520" s="17">
        <v>4</v>
      </c>
      <c r="F520" s="18">
        <f t="shared" si="7"/>
        <v>0</v>
      </c>
      <c r="G520" s="17">
        <v>4</v>
      </c>
      <c r="H520" s="17">
        <v>4</v>
      </c>
      <c r="I520" s="18">
        <f>H520-G520</f>
        <v>0</v>
      </c>
      <c r="J520" s="17">
        <v>0</v>
      </c>
      <c r="K520" s="17">
        <f>E520-H520-J520</f>
        <v>0</v>
      </c>
    </row>
    <row r="521" spans="1:11" x14ac:dyDescent="0.45">
      <c r="A521" s="9">
        <v>21068</v>
      </c>
      <c r="B521" s="30" t="s">
        <v>183</v>
      </c>
      <c r="C521" t="s">
        <v>20</v>
      </c>
      <c r="D521" s="11">
        <v>3</v>
      </c>
      <c r="E521" s="11">
        <v>3</v>
      </c>
      <c r="F521" s="12">
        <f t="shared" ref="F521:F585" si="8">E521-D521</f>
        <v>0</v>
      </c>
      <c r="G521" s="11"/>
      <c r="H521" s="11"/>
      <c r="I521" s="12"/>
      <c r="J521" s="11"/>
      <c r="K521" s="11"/>
    </row>
    <row r="522" spans="1:11" x14ac:dyDescent="0.45">
      <c r="A522" s="9"/>
      <c r="B522" s="33"/>
      <c r="C522" s="21" t="s">
        <v>19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9"/>
      <c r="B523" s="10"/>
      <c r="C523" s="13" t="s">
        <v>182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4">
        <v>21068</v>
      </c>
      <c r="B524" s="15" t="s">
        <v>181</v>
      </c>
      <c r="C524" s="16"/>
      <c r="D524" s="17">
        <v>5</v>
      </c>
      <c r="E524" s="17">
        <v>5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1</v>
      </c>
      <c r="K524" s="17">
        <f>E524-H524-J524</f>
        <v>0</v>
      </c>
    </row>
    <row r="525" spans="1:11" x14ac:dyDescent="0.45">
      <c r="A525" s="9">
        <v>21070</v>
      </c>
      <c r="B525" s="30" t="s">
        <v>180</v>
      </c>
      <c r="C525" s="21" t="s">
        <v>11</v>
      </c>
      <c r="D525" s="11">
        <v>9</v>
      </c>
      <c r="E525" s="11">
        <v>9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2"/>
      <c r="C526" s="13" t="s">
        <v>10</v>
      </c>
      <c r="D526" s="11">
        <v>4</v>
      </c>
      <c r="E526" s="11">
        <v>4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t="s">
        <v>8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s="13" t="s">
        <v>5</v>
      </c>
      <c r="D528" s="11">
        <v>13</v>
      </c>
      <c r="E528" s="11">
        <v>13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21070</v>
      </c>
      <c r="B529" s="15" t="s">
        <v>179</v>
      </c>
      <c r="C529" s="16"/>
      <c r="D529" s="17">
        <v>27</v>
      </c>
      <c r="E529" s="17">
        <v>27</v>
      </c>
      <c r="F529" s="18">
        <f t="shared" si="8"/>
        <v>0</v>
      </c>
      <c r="G529" s="17">
        <v>26</v>
      </c>
      <c r="H529" s="17">
        <v>26</v>
      </c>
      <c r="I529" s="18">
        <f>H529-G529</f>
        <v>0</v>
      </c>
      <c r="J529" s="17">
        <v>0</v>
      </c>
      <c r="K529" s="17">
        <f>E529-H529-J529</f>
        <v>1</v>
      </c>
    </row>
    <row r="530" spans="1:11" x14ac:dyDescent="0.45">
      <c r="A530" s="9">
        <v>21071</v>
      </c>
      <c r="B530" t="s">
        <v>178</v>
      </c>
      <c r="C530" t="s">
        <v>20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C532" t="s">
        <v>133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8">
        <v>21071</v>
      </c>
      <c r="B533" s="22" t="s">
        <v>177</v>
      </c>
      <c r="C533" s="23"/>
      <c r="D533" s="17">
        <v>3</v>
      </c>
      <c r="E533" s="17">
        <v>3</v>
      </c>
      <c r="F533" s="18">
        <f t="shared" si="8"/>
        <v>0</v>
      </c>
      <c r="G533" s="17">
        <v>3</v>
      </c>
      <c r="H533" s="17">
        <v>3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45">
      <c r="A534" s="38"/>
      <c r="B534" t="s">
        <v>176</v>
      </c>
      <c r="C534" t="s">
        <v>19</v>
      </c>
      <c r="D534" s="11">
        <v>1</v>
      </c>
      <c r="E534" s="11">
        <v>1</v>
      </c>
      <c r="F534" s="11">
        <f t="shared" si="8"/>
        <v>0</v>
      </c>
      <c r="G534" s="11"/>
      <c r="H534" s="11"/>
      <c r="I534" s="11"/>
      <c r="J534" s="11"/>
      <c r="K534" s="11"/>
    </row>
    <row r="535" spans="1:11" x14ac:dyDescent="0.45">
      <c r="A535" s="18"/>
      <c r="B535" s="22" t="s">
        <v>175</v>
      </c>
      <c r="C535" s="23"/>
      <c r="D535" s="17">
        <v>1</v>
      </c>
      <c r="E535" s="17">
        <v>1</v>
      </c>
      <c r="F535" s="18">
        <f t="shared" si="8"/>
        <v>0</v>
      </c>
      <c r="G535" s="17">
        <v>1</v>
      </c>
      <c r="H535" s="17">
        <v>1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45">
      <c r="A536" s="9">
        <v>21072</v>
      </c>
      <c r="B536" s="30" t="s">
        <v>174</v>
      </c>
      <c r="C536" t="s">
        <v>173</v>
      </c>
      <c r="D536" s="34">
        <v>1</v>
      </c>
      <c r="E536" s="34">
        <v>1</v>
      </c>
      <c r="F536" s="11">
        <f t="shared" si="8"/>
        <v>0</v>
      </c>
      <c r="G536" s="34"/>
      <c r="H536" s="34"/>
      <c r="I536" s="11"/>
      <c r="J536" s="34"/>
      <c r="K536" s="34"/>
    </row>
    <row r="537" spans="1:11" x14ac:dyDescent="0.45">
      <c r="A537" s="9"/>
      <c r="B537" s="30"/>
      <c r="C537" t="s">
        <v>172</v>
      </c>
      <c r="D537" s="34">
        <v>1</v>
      </c>
      <c r="E537" s="34">
        <v>1</v>
      </c>
      <c r="F537" s="38">
        <f t="shared" si="8"/>
        <v>0</v>
      </c>
      <c r="G537" s="34"/>
      <c r="H537" s="34"/>
      <c r="I537" s="38"/>
      <c r="J537" s="34"/>
      <c r="K537" s="34"/>
    </row>
    <row r="538" spans="1:11" x14ac:dyDescent="0.45">
      <c r="A538" s="9"/>
      <c r="B538" s="30"/>
      <c r="C538" s="21" t="s">
        <v>19</v>
      </c>
      <c r="D538" s="11">
        <v>9</v>
      </c>
      <c r="E538" s="11">
        <v>9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B539" s="30"/>
      <c r="C539" t="s">
        <v>81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B540" s="30"/>
      <c r="C540" t="s">
        <v>171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2"/>
      <c r="C541" s="13" t="s">
        <v>89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2"/>
      <c r="C542" s="21" t="s">
        <v>119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21" t="s">
        <v>170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10"/>
      <c r="C544" s="13" t="s">
        <v>45</v>
      </c>
      <c r="D544" s="11">
        <v>6</v>
      </c>
      <c r="E544" s="11">
        <v>6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14">
        <v>21072</v>
      </c>
      <c r="B545" s="15" t="s">
        <v>169</v>
      </c>
      <c r="C545" s="16"/>
      <c r="D545" s="17">
        <v>22</v>
      </c>
      <c r="E545" s="17">
        <v>22</v>
      </c>
      <c r="F545" s="18">
        <f t="shared" si="8"/>
        <v>0</v>
      </c>
      <c r="G545" s="17">
        <v>20</v>
      </c>
      <c r="H545" s="17">
        <v>20</v>
      </c>
      <c r="I545" s="18">
        <f>H545-G545</f>
        <v>0</v>
      </c>
      <c r="J545" s="17">
        <v>2</v>
      </c>
      <c r="K545" s="17">
        <f>E545-H545-J545</f>
        <v>0</v>
      </c>
    </row>
    <row r="546" spans="1:11" x14ac:dyDescent="0.45">
      <c r="A546" s="9">
        <v>21073</v>
      </c>
      <c r="B546" s="30" t="s">
        <v>168</v>
      </c>
      <c r="C546" s="21" t="s">
        <v>19</v>
      </c>
      <c r="D546" s="11">
        <v>2</v>
      </c>
      <c r="E546" s="11">
        <v>2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2"/>
      <c r="C547" s="21" t="s">
        <v>32</v>
      </c>
      <c r="D547" s="11">
        <v>3</v>
      </c>
      <c r="E547" s="11">
        <v>3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10"/>
      <c r="C548" s="13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14">
        <v>21073</v>
      </c>
      <c r="B549" s="15" t="s">
        <v>167</v>
      </c>
      <c r="C549" s="16"/>
      <c r="D549" s="17">
        <v>6</v>
      </c>
      <c r="E549" s="17">
        <v>6</v>
      </c>
      <c r="F549" s="18">
        <f t="shared" si="8"/>
        <v>0</v>
      </c>
      <c r="G549" s="17">
        <v>5</v>
      </c>
      <c r="H549" s="17">
        <v>5</v>
      </c>
      <c r="I549" s="18">
        <f>H549-G549</f>
        <v>0</v>
      </c>
      <c r="J549" s="17">
        <v>1</v>
      </c>
      <c r="K549" s="17">
        <f>E549-H549-J549</f>
        <v>0</v>
      </c>
    </row>
    <row r="550" spans="1:11" x14ac:dyDescent="0.45">
      <c r="A550" s="75"/>
      <c r="B550" s="33" t="s">
        <v>166</v>
      </c>
      <c r="C550" s="21" t="s">
        <v>11</v>
      </c>
      <c r="D550" s="11">
        <v>0</v>
      </c>
      <c r="E550" s="11">
        <v>1</v>
      </c>
      <c r="F550" s="12">
        <f t="shared" si="8"/>
        <v>1</v>
      </c>
      <c r="G550" s="11"/>
      <c r="H550" s="11"/>
      <c r="I550" s="12"/>
      <c r="J550" s="11"/>
      <c r="K550" s="11"/>
    </row>
    <row r="551" spans="1:11" x14ac:dyDescent="0.45">
      <c r="A551" s="9">
        <v>21074</v>
      </c>
      <c r="C551" s="13" t="s">
        <v>8</v>
      </c>
      <c r="D551" s="11">
        <v>2</v>
      </c>
      <c r="E551" s="11">
        <v>2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21074</v>
      </c>
      <c r="B552" s="15" t="s">
        <v>165</v>
      </c>
      <c r="C552" s="16"/>
      <c r="D552" s="17">
        <v>2</v>
      </c>
      <c r="E552" s="17">
        <f>SUM(E550:E551)</f>
        <v>3</v>
      </c>
      <c r="F552" s="18">
        <f t="shared" si="8"/>
        <v>1</v>
      </c>
      <c r="G552" s="17">
        <v>2</v>
      </c>
      <c r="H552" s="17">
        <v>2</v>
      </c>
      <c r="I552" s="18">
        <f>H552-G552</f>
        <v>0</v>
      </c>
      <c r="J552" s="17">
        <v>0</v>
      </c>
      <c r="K552" s="17">
        <f>E552-H552-J552</f>
        <v>1</v>
      </c>
    </row>
    <row r="553" spans="1:11" x14ac:dyDescent="0.45">
      <c r="A553" s="9"/>
      <c r="B553" s="33" t="s">
        <v>164</v>
      </c>
      <c r="C553" s="13" t="s">
        <v>8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8"/>
      <c r="B554" s="22" t="s">
        <v>163</v>
      </c>
      <c r="C554" s="23"/>
      <c r="D554" s="17">
        <v>1</v>
      </c>
      <c r="E554" s="17">
        <v>1</v>
      </c>
      <c r="F554" s="18">
        <f t="shared" si="8"/>
        <v>0</v>
      </c>
      <c r="G554" s="17">
        <v>1</v>
      </c>
      <c r="H554" s="17">
        <v>1</v>
      </c>
      <c r="I554" s="18">
        <f>H554-G554</f>
        <v>0</v>
      </c>
      <c r="J554" s="17">
        <v>0</v>
      </c>
      <c r="K554" s="17">
        <f>E554-H554-J554</f>
        <v>0</v>
      </c>
    </row>
    <row r="555" spans="1:11" x14ac:dyDescent="0.45">
      <c r="A555" s="9">
        <v>21075</v>
      </c>
      <c r="B555" s="30" t="s">
        <v>162</v>
      </c>
      <c r="C555" s="21" t="s">
        <v>19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10"/>
      <c r="C556" s="13" t="s">
        <v>8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4">
        <v>21075</v>
      </c>
      <c r="B557" s="15" t="s">
        <v>161</v>
      </c>
      <c r="C557" s="16"/>
      <c r="D557" s="17">
        <v>4</v>
      </c>
      <c r="E557" s="17">
        <v>4</v>
      </c>
      <c r="F557" s="18">
        <f t="shared" si="8"/>
        <v>0</v>
      </c>
      <c r="G557" s="17">
        <v>4</v>
      </c>
      <c r="H557" s="17">
        <v>4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/>
      <c r="B558" s="33" t="s">
        <v>160</v>
      </c>
      <c r="C558" s="13" t="s">
        <v>19</v>
      </c>
      <c r="D558" s="11">
        <v>2</v>
      </c>
      <c r="E558" s="11">
        <v>2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33"/>
      <c r="C559" t="s">
        <v>8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/>
      <c r="B560" s="15" t="s">
        <v>159</v>
      </c>
      <c r="C560" s="16"/>
      <c r="D560" s="17">
        <v>3</v>
      </c>
      <c r="E560" s="17">
        <v>3</v>
      </c>
      <c r="F560" s="18">
        <f t="shared" si="8"/>
        <v>0</v>
      </c>
      <c r="G560" s="17">
        <v>3</v>
      </c>
      <c r="H560" s="17">
        <v>3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158</v>
      </c>
      <c r="C561" s="13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4"/>
      <c r="B562" s="15" t="s">
        <v>157</v>
      </c>
      <c r="C562" s="16"/>
      <c r="D562" s="17">
        <v>1</v>
      </c>
      <c r="E562" s="17">
        <v>1</v>
      </c>
      <c r="F562" s="18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/>
      <c r="B563" s="33" t="s">
        <v>156</v>
      </c>
      <c r="C563" s="13" t="s">
        <v>19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155</v>
      </c>
      <c r="C564" s="16"/>
      <c r="D564" s="17">
        <v>1</v>
      </c>
      <c r="E564" s="17">
        <v>1</v>
      </c>
      <c r="F564" s="24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>
        <v>21076</v>
      </c>
      <c r="B565" s="30" t="s">
        <v>154</v>
      </c>
      <c r="C565" t="s">
        <v>153</v>
      </c>
      <c r="D565" s="34">
        <v>1</v>
      </c>
      <c r="E565" s="34">
        <v>1</v>
      </c>
      <c r="F565" s="27">
        <f t="shared" si="8"/>
        <v>0</v>
      </c>
      <c r="G565" s="34"/>
      <c r="H565" s="34"/>
      <c r="I565" s="27"/>
      <c r="J565" s="34"/>
      <c r="K565" s="34"/>
    </row>
    <row r="566" spans="1:11" x14ac:dyDescent="0.45">
      <c r="A566" s="9"/>
      <c r="B566" s="30"/>
      <c r="C566" s="21" t="s">
        <v>19</v>
      </c>
      <c r="D566" s="11">
        <v>12</v>
      </c>
      <c r="E566" s="11">
        <v>12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45">
      <c r="A567" s="9"/>
      <c r="B567" s="32"/>
      <c r="C567" s="13" t="s">
        <v>8</v>
      </c>
      <c r="D567" s="11">
        <v>1</v>
      </c>
      <c r="E567" s="11">
        <v>1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45">
      <c r="A568" s="9"/>
      <c r="B568" s="10"/>
      <c r="C568" s="13" t="s">
        <v>45</v>
      </c>
      <c r="D568" s="11">
        <v>6</v>
      </c>
      <c r="E568" s="11">
        <v>6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14">
        <v>21076</v>
      </c>
      <c r="B569" s="15" t="s">
        <v>152</v>
      </c>
      <c r="C569" s="16"/>
      <c r="D569" s="17">
        <v>20</v>
      </c>
      <c r="E569" s="17">
        <v>20</v>
      </c>
      <c r="F569" s="24">
        <f t="shared" si="8"/>
        <v>0</v>
      </c>
      <c r="G569" s="17">
        <v>20</v>
      </c>
      <c r="H569" s="17">
        <v>20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45">
      <c r="A570" s="9">
        <v>21077</v>
      </c>
      <c r="B570" s="30" t="s">
        <v>151</v>
      </c>
      <c r="C570" t="s">
        <v>20</v>
      </c>
      <c r="D570" s="34">
        <v>1</v>
      </c>
      <c r="E570" s="34">
        <v>1</v>
      </c>
      <c r="F570" s="27">
        <f t="shared" si="8"/>
        <v>0</v>
      </c>
      <c r="G570" s="34"/>
      <c r="H570" s="34"/>
      <c r="I570" s="27"/>
      <c r="J570" s="34"/>
      <c r="K570" s="34"/>
    </row>
    <row r="571" spans="1:11" x14ac:dyDescent="0.45">
      <c r="A571" s="9"/>
      <c r="B571" s="13"/>
      <c r="C571" s="21" t="s">
        <v>19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20"/>
      <c r="C572" s="20" t="s">
        <v>150</v>
      </c>
      <c r="D572" s="11">
        <v>8</v>
      </c>
      <c r="E572" s="11">
        <v>8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9"/>
      <c r="B573" s="20"/>
      <c r="C573" s="20" t="s">
        <v>71</v>
      </c>
      <c r="D573" s="11">
        <v>1</v>
      </c>
      <c r="E573" s="11">
        <v>1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13"/>
      <c r="C574" s="13" t="s">
        <v>48</v>
      </c>
      <c r="D574" s="11">
        <v>4</v>
      </c>
      <c r="E574" s="11">
        <v>4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45">
      <c r="A575" s="9"/>
      <c r="B575" s="10"/>
      <c r="C575" s="13" t="s">
        <v>149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45">
      <c r="A576" s="9"/>
      <c r="B576" s="10"/>
      <c r="C576" s="13" t="s">
        <v>148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14">
        <v>21077</v>
      </c>
      <c r="B577" s="15" t="s">
        <v>147</v>
      </c>
      <c r="C577" s="16"/>
      <c r="D577" s="17">
        <v>22</v>
      </c>
      <c r="E577" s="17">
        <v>22</v>
      </c>
      <c r="F577" s="18">
        <f t="shared" si="8"/>
        <v>0</v>
      </c>
      <c r="G577" s="17">
        <v>22</v>
      </c>
      <c r="H577" s="17">
        <v>22</v>
      </c>
      <c r="I577" s="18">
        <f>H577-G577</f>
        <v>0</v>
      </c>
      <c r="J577" s="17">
        <v>0</v>
      </c>
      <c r="K577" s="17">
        <f>E577-H577-J577</f>
        <v>0</v>
      </c>
    </row>
    <row r="578" spans="1:11" x14ac:dyDescent="0.45">
      <c r="A578" s="38"/>
      <c r="B578" t="s">
        <v>146</v>
      </c>
      <c r="C578" t="s">
        <v>19</v>
      </c>
      <c r="D578" s="11">
        <v>1</v>
      </c>
      <c r="E578" s="11">
        <v>1</v>
      </c>
      <c r="F578" s="38">
        <f t="shared" si="8"/>
        <v>0</v>
      </c>
      <c r="G578" s="11"/>
      <c r="H578" s="11"/>
      <c r="I578" s="38"/>
      <c r="J578" s="11"/>
      <c r="K578" s="11"/>
    </row>
    <row r="579" spans="1:11" x14ac:dyDescent="0.45">
      <c r="A579" s="18"/>
      <c r="B579" s="22" t="s">
        <v>145</v>
      </c>
      <c r="C579" s="23"/>
      <c r="D579" s="17">
        <v>1</v>
      </c>
      <c r="E579" s="17">
        <v>1</v>
      </c>
      <c r="F579" s="18">
        <f t="shared" si="8"/>
        <v>0</v>
      </c>
      <c r="G579" s="17">
        <v>1</v>
      </c>
      <c r="H579" s="17">
        <v>1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21079</v>
      </c>
      <c r="B580" s="25" t="s">
        <v>144</v>
      </c>
      <c r="C580" t="s">
        <v>143</v>
      </c>
      <c r="D580" s="26">
        <v>1</v>
      </c>
      <c r="E580" s="26">
        <v>1</v>
      </c>
      <c r="F580" s="12">
        <f t="shared" si="8"/>
        <v>0</v>
      </c>
      <c r="G580" s="26"/>
      <c r="H580" s="26"/>
      <c r="I580" s="12"/>
      <c r="J580" s="26"/>
      <c r="K580" s="26"/>
    </row>
    <row r="581" spans="1:11" x14ac:dyDescent="0.45">
      <c r="A581" s="9"/>
      <c r="B581" s="28"/>
      <c r="C581" t="s">
        <v>77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45">
      <c r="A582" s="9"/>
      <c r="B582" s="29"/>
      <c r="C582" s="21" t="s">
        <v>19</v>
      </c>
      <c r="D582" s="11">
        <v>13</v>
      </c>
      <c r="E582" s="11">
        <v>13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45">
      <c r="A583" s="9"/>
      <c r="B583" s="29"/>
      <c r="C583" s="21" t="s">
        <v>45</v>
      </c>
      <c r="D583" s="11">
        <v>3</v>
      </c>
      <c r="E583" s="11">
        <v>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14">
        <v>21079</v>
      </c>
      <c r="B584" s="43" t="s">
        <v>142</v>
      </c>
      <c r="C584" s="44"/>
      <c r="D584" s="17">
        <v>18</v>
      </c>
      <c r="E584" s="17">
        <v>18</v>
      </c>
      <c r="F584" s="18">
        <f t="shared" si="8"/>
        <v>0</v>
      </c>
      <c r="G584" s="17">
        <v>17</v>
      </c>
      <c r="H584" s="17">
        <v>17</v>
      </c>
      <c r="I584" s="18">
        <f>H584-G584</f>
        <v>0</v>
      </c>
      <c r="J584" s="17">
        <v>1</v>
      </c>
      <c r="K584" s="17">
        <f>E584-H584-J584</f>
        <v>0</v>
      </c>
    </row>
    <row r="585" spans="1:11" x14ac:dyDescent="0.45">
      <c r="A585" s="38"/>
      <c r="B585" t="s">
        <v>141</v>
      </c>
      <c r="C585" t="s">
        <v>32</v>
      </c>
      <c r="D585" s="38">
        <v>1</v>
      </c>
      <c r="E585" s="38">
        <v>1</v>
      </c>
      <c r="F585" s="38">
        <f t="shared" si="8"/>
        <v>0</v>
      </c>
      <c r="G585" s="38"/>
      <c r="H585" s="38"/>
      <c r="I585" s="38"/>
      <c r="J585" s="38"/>
      <c r="K585" s="38"/>
    </row>
    <row r="586" spans="1:11" x14ac:dyDescent="0.45">
      <c r="A586" s="18"/>
      <c r="B586" s="22" t="s">
        <v>140</v>
      </c>
      <c r="C586" s="23"/>
      <c r="D586" s="18">
        <v>1</v>
      </c>
      <c r="E586" s="18">
        <v>1</v>
      </c>
      <c r="F586" s="18">
        <f t="shared" ref="F586:F649" si="9">E586-D586</f>
        <v>0</v>
      </c>
      <c r="G586" s="18">
        <v>1</v>
      </c>
      <c r="H586" s="18">
        <v>1</v>
      </c>
      <c r="I586" s="18">
        <f>H586-G586</f>
        <v>0</v>
      </c>
      <c r="J586" s="18">
        <v>0</v>
      </c>
      <c r="K586" s="17">
        <f>E586-H586-J586</f>
        <v>0</v>
      </c>
    </row>
    <row r="587" spans="1:11" x14ac:dyDescent="0.45">
      <c r="A587" s="9">
        <v>21080</v>
      </c>
      <c r="B587" s="13" t="s">
        <v>139</v>
      </c>
      <c r="C587" s="35" t="s">
        <v>19</v>
      </c>
      <c r="D587" s="11">
        <v>19</v>
      </c>
      <c r="E587" s="11">
        <v>19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B588" s="20"/>
      <c r="C588" t="s">
        <v>32</v>
      </c>
      <c r="D588" s="34">
        <v>11</v>
      </c>
      <c r="E588" s="34">
        <v>11</v>
      </c>
      <c r="F588" s="12">
        <f t="shared" si="9"/>
        <v>0</v>
      </c>
      <c r="G588" s="34"/>
      <c r="H588" s="34"/>
      <c r="I588" s="12"/>
      <c r="J588" s="34"/>
      <c r="K588" s="34"/>
    </row>
    <row r="589" spans="1:11" x14ac:dyDescent="0.45">
      <c r="A589" s="9"/>
      <c r="B589" s="13"/>
      <c r="C589" s="59" t="s">
        <v>81</v>
      </c>
      <c r="D589" s="11">
        <v>6</v>
      </c>
      <c r="E589" s="11">
        <v>6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45">
      <c r="A590" s="9"/>
      <c r="B590" s="13"/>
      <c r="C590" s="35" t="s">
        <v>97</v>
      </c>
      <c r="D590" s="11">
        <v>1</v>
      </c>
      <c r="E590" s="11">
        <v>1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A591" s="9"/>
      <c r="B591" s="59"/>
      <c r="C591" t="s">
        <v>80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14">
        <v>21080</v>
      </c>
      <c r="B592" s="15" t="s">
        <v>138</v>
      </c>
      <c r="C592" s="16"/>
      <c r="D592" s="17">
        <v>38</v>
      </c>
      <c r="E592" s="17">
        <v>38</v>
      </c>
      <c r="F592" s="24">
        <f t="shared" si="9"/>
        <v>0</v>
      </c>
      <c r="G592" s="17">
        <v>31</v>
      </c>
      <c r="H592" s="17">
        <v>31</v>
      </c>
      <c r="I592" s="18">
        <f>H592-G592</f>
        <v>0</v>
      </c>
      <c r="J592" s="17">
        <v>7</v>
      </c>
      <c r="K592" s="17">
        <f>E592-H592-J592</f>
        <v>0</v>
      </c>
    </row>
    <row r="593" spans="1:11" x14ac:dyDescent="0.45">
      <c r="A593" s="9">
        <v>21081</v>
      </c>
      <c r="B593" s="30" t="s">
        <v>137</v>
      </c>
      <c r="C593" s="13" t="s">
        <v>29</v>
      </c>
      <c r="D593" s="11">
        <v>5</v>
      </c>
      <c r="E593" s="11">
        <v>5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45">
      <c r="A594" s="9"/>
      <c r="B594" s="30"/>
      <c r="C594" t="s">
        <v>20</v>
      </c>
      <c r="D594" s="11">
        <v>10</v>
      </c>
      <c r="E594" s="11">
        <v>10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45">
      <c r="A595" s="9"/>
      <c r="B595" s="32"/>
      <c r="C595" s="21" t="s">
        <v>19</v>
      </c>
      <c r="D595" s="11">
        <v>1</v>
      </c>
      <c r="E595" s="11">
        <v>1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10"/>
      <c r="C596" s="13" t="s">
        <v>136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14">
        <v>21081</v>
      </c>
      <c r="B597" s="15" t="s">
        <v>135</v>
      </c>
      <c r="C597" s="16"/>
      <c r="D597" s="17">
        <v>17</v>
      </c>
      <c r="E597" s="17">
        <v>17</v>
      </c>
      <c r="F597" s="24">
        <f t="shared" si="9"/>
        <v>0</v>
      </c>
      <c r="G597" s="17">
        <v>16</v>
      </c>
      <c r="H597" s="17">
        <v>16</v>
      </c>
      <c r="I597" s="18">
        <f>H597-G597</f>
        <v>0</v>
      </c>
      <c r="J597" s="17">
        <v>1</v>
      </c>
      <c r="K597" s="17">
        <f>E597-H597-J597</f>
        <v>0</v>
      </c>
    </row>
    <row r="598" spans="1:11" x14ac:dyDescent="0.45">
      <c r="A598" s="9">
        <v>21082</v>
      </c>
      <c r="B598" s="25" t="s">
        <v>134</v>
      </c>
      <c r="C598" s="21" t="s">
        <v>21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28"/>
      <c r="C599" t="s">
        <v>20</v>
      </c>
      <c r="D599" s="11">
        <v>3</v>
      </c>
      <c r="E599" s="11">
        <v>3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29"/>
      <c r="C600" s="21" t="s">
        <v>19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9"/>
      <c r="C601" t="s">
        <v>133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54">
        <v>21082</v>
      </c>
      <c r="B602" s="43" t="s">
        <v>132</v>
      </c>
      <c r="C602" s="44"/>
      <c r="D602" s="17">
        <v>8</v>
      </c>
      <c r="E602" s="17">
        <v>8</v>
      </c>
      <c r="F602" s="24">
        <f t="shared" si="9"/>
        <v>0</v>
      </c>
      <c r="G602" s="17">
        <v>8</v>
      </c>
      <c r="H602" s="17">
        <v>8</v>
      </c>
      <c r="I602" s="18">
        <f>H602-G602</f>
        <v>0</v>
      </c>
      <c r="J602" s="17">
        <v>0</v>
      </c>
      <c r="K602" s="17">
        <f>E602-H602-J602</f>
        <v>0</v>
      </c>
    </row>
    <row r="603" spans="1:11" x14ac:dyDescent="0.45">
      <c r="A603" s="9">
        <v>21083</v>
      </c>
      <c r="B603" s="30" t="s">
        <v>131</v>
      </c>
      <c r="C603" s="21" t="s">
        <v>19</v>
      </c>
      <c r="D603" s="11">
        <v>6</v>
      </c>
      <c r="E603" s="11">
        <v>6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252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13" t="s">
        <v>128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21" t="s">
        <v>81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21083</v>
      </c>
      <c r="B607" s="15" t="s">
        <v>130</v>
      </c>
      <c r="C607" s="16"/>
      <c r="D607" s="17">
        <v>9</v>
      </c>
      <c r="E607" s="17">
        <v>9</v>
      </c>
      <c r="F607" s="24">
        <f t="shared" si="9"/>
        <v>0</v>
      </c>
      <c r="G607" s="17">
        <v>8</v>
      </c>
      <c r="H607" s="17">
        <v>8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21084</v>
      </c>
      <c r="B608" s="30" t="s">
        <v>129</v>
      </c>
      <c r="C608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3"/>
      <c r="C609" s="21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13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21084</v>
      </c>
      <c r="B611" s="15" t="s">
        <v>127</v>
      </c>
      <c r="C611" s="16"/>
      <c r="D611" s="17">
        <v>3</v>
      </c>
      <c r="E611" s="17">
        <v>3</v>
      </c>
      <c r="F611" s="24">
        <f t="shared" si="9"/>
        <v>0</v>
      </c>
      <c r="G611" s="17">
        <v>3</v>
      </c>
      <c r="H611" s="17">
        <v>3</v>
      </c>
      <c r="I611" s="18">
        <f>H611-G611</f>
        <v>0</v>
      </c>
      <c r="J611" s="17">
        <v>0</v>
      </c>
      <c r="K611" s="17">
        <f>E611-H611-J611</f>
        <v>0</v>
      </c>
    </row>
    <row r="612" spans="1:11" x14ac:dyDescent="0.45">
      <c r="A612" s="9"/>
      <c r="B612" t="s">
        <v>126</v>
      </c>
      <c r="C612" t="s">
        <v>125</v>
      </c>
      <c r="D612" s="60">
        <v>1</v>
      </c>
      <c r="E612" s="60">
        <v>1</v>
      </c>
      <c r="F612" s="27">
        <f t="shared" si="9"/>
        <v>0</v>
      </c>
      <c r="G612" s="60"/>
      <c r="H612" s="60"/>
      <c r="I612" s="27"/>
      <c r="J612" s="60"/>
      <c r="K612" s="60"/>
    </row>
    <row r="613" spans="1:11" x14ac:dyDescent="0.45">
      <c r="A613" s="14"/>
      <c r="B613" s="22" t="s">
        <v>124</v>
      </c>
      <c r="C613" s="23"/>
      <c r="D613" s="14">
        <v>1</v>
      </c>
      <c r="E613" s="14">
        <v>1</v>
      </c>
      <c r="F613" s="14">
        <f t="shared" si="9"/>
        <v>0</v>
      </c>
      <c r="G613" s="14">
        <v>1</v>
      </c>
      <c r="H613" s="14">
        <v>1</v>
      </c>
      <c r="I613" s="18">
        <f>H613-G613</f>
        <v>0</v>
      </c>
      <c r="J613" s="14">
        <v>0</v>
      </c>
      <c r="K613" s="17">
        <f>E613-H613-J613</f>
        <v>0</v>
      </c>
    </row>
    <row r="614" spans="1:11" x14ac:dyDescent="0.45">
      <c r="A614" s="9">
        <v>21085</v>
      </c>
      <c r="B614" s="30" t="s">
        <v>123</v>
      </c>
      <c r="C614" s="13" t="s">
        <v>19</v>
      </c>
      <c r="D614" s="11">
        <v>13</v>
      </c>
      <c r="E614" s="11">
        <v>13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39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32"/>
      <c r="C616" s="13" t="s">
        <v>38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8</v>
      </c>
      <c r="D617" s="11">
        <v>4</v>
      </c>
      <c r="E617" s="11">
        <v>4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89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122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10"/>
      <c r="C621" s="13" t="s">
        <v>45</v>
      </c>
      <c r="D621" s="11">
        <v>5</v>
      </c>
      <c r="E621" s="11">
        <v>5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14">
        <v>21085</v>
      </c>
      <c r="B622" s="15" t="s">
        <v>121</v>
      </c>
      <c r="C622" s="16"/>
      <c r="D622" s="17">
        <v>27</v>
      </c>
      <c r="E622" s="17">
        <v>27</v>
      </c>
      <c r="F622" s="18">
        <f t="shared" si="9"/>
        <v>0</v>
      </c>
      <c r="G622" s="17">
        <v>24</v>
      </c>
      <c r="H622" s="17">
        <v>24</v>
      </c>
      <c r="I622" s="18">
        <f>H622-G622</f>
        <v>0</v>
      </c>
      <c r="J622" s="17">
        <v>2</v>
      </c>
      <c r="K622" s="17">
        <f>E622-H622-J622</f>
        <v>1</v>
      </c>
    </row>
    <row r="623" spans="1:11" x14ac:dyDescent="0.45">
      <c r="A623" s="9">
        <v>21086</v>
      </c>
      <c r="B623" s="25" t="s">
        <v>120</v>
      </c>
      <c r="C623" s="21" t="s">
        <v>19</v>
      </c>
      <c r="D623" s="11">
        <v>2</v>
      </c>
      <c r="E623" s="11">
        <v>2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45">
      <c r="A624" s="9"/>
      <c r="B624" s="36"/>
      <c r="C624" s="21" t="s">
        <v>119</v>
      </c>
      <c r="D624" s="11">
        <v>1</v>
      </c>
      <c r="E624" s="11">
        <v>1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45">
      <c r="A625" s="9"/>
      <c r="B625" s="29"/>
      <c r="C625" s="21" t="s">
        <v>45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14">
        <v>21086</v>
      </c>
      <c r="B626" s="43" t="s">
        <v>118</v>
      </c>
      <c r="C626" s="44"/>
      <c r="D626" s="17">
        <v>5</v>
      </c>
      <c r="E626" s="17">
        <v>5</v>
      </c>
      <c r="F626" s="18">
        <f t="shared" si="9"/>
        <v>0</v>
      </c>
      <c r="G626" s="17">
        <v>4</v>
      </c>
      <c r="H626" s="17">
        <v>4</v>
      </c>
      <c r="I626" s="18">
        <f>H626-G626</f>
        <v>0</v>
      </c>
      <c r="J626" s="17">
        <v>1</v>
      </c>
      <c r="K626" s="17">
        <f>E626-H626-J626</f>
        <v>0</v>
      </c>
    </row>
    <row r="627" spans="1:11" x14ac:dyDescent="0.45">
      <c r="A627" s="9">
        <v>21087</v>
      </c>
      <c r="B627" s="33" t="s">
        <v>117</v>
      </c>
      <c r="C627" s="13" t="s">
        <v>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3"/>
      <c r="C628" t="s">
        <v>32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14">
        <v>21087</v>
      </c>
      <c r="B629" s="15" t="s">
        <v>116</v>
      </c>
      <c r="C629" s="16"/>
      <c r="D629" s="17">
        <v>2</v>
      </c>
      <c r="E629" s="17">
        <v>2</v>
      </c>
      <c r="F629" s="18">
        <f t="shared" si="9"/>
        <v>0</v>
      </c>
      <c r="G629" s="17">
        <v>2</v>
      </c>
      <c r="H629" s="17">
        <v>2</v>
      </c>
      <c r="I629" s="18">
        <f>H629-G629</f>
        <v>0</v>
      </c>
      <c r="J629" s="17">
        <v>0</v>
      </c>
      <c r="K629" s="17">
        <f>E629-H629-J629</f>
        <v>0</v>
      </c>
    </row>
    <row r="630" spans="1:11" x14ac:dyDescent="0.45">
      <c r="A630" s="9">
        <v>21088</v>
      </c>
      <c r="B630" t="s">
        <v>112</v>
      </c>
      <c r="C630" t="s">
        <v>20</v>
      </c>
      <c r="D630" s="34">
        <v>2</v>
      </c>
      <c r="E630" s="34">
        <v>2</v>
      </c>
      <c r="F630" s="38">
        <f t="shared" si="9"/>
        <v>0</v>
      </c>
      <c r="G630" s="34"/>
      <c r="H630" s="34"/>
      <c r="I630" s="38"/>
      <c r="J630" s="34"/>
      <c r="K630" s="34"/>
    </row>
    <row r="631" spans="1:11" x14ac:dyDescent="0.45">
      <c r="A631" s="9"/>
      <c r="C631" t="s">
        <v>19</v>
      </c>
      <c r="D631" s="11">
        <v>2</v>
      </c>
      <c r="E631" s="11">
        <v>2</v>
      </c>
      <c r="F631" s="38">
        <f t="shared" si="9"/>
        <v>0</v>
      </c>
      <c r="G631" s="11"/>
      <c r="H631" s="11"/>
      <c r="I631" s="38"/>
      <c r="J631" s="11"/>
      <c r="K631" s="11"/>
    </row>
    <row r="632" spans="1:11" x14ac:dyDescent="0.45">
      <c r="A632" s="14">
        <v>21088</v>
      </c>
      <c r="B632" s="23" t="s">
        <v>111</v>
      </c>
      <c r="C632" s="23"/>
      <c r="D632" s="17">
        <v>4</v>
      </c>
      <c r="E632" s="17">
        <v>4</v>
      </c>
      <c r="F632" s="18">
        <f t="shared" si="9"/>
        <v>0</v>
      </c>
      <c r="G632" s="17">
        <v>4</v>
      </c>
      <c r="H632" s="17">
        <v>4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45">
      <c r="A633" s="61">
        <v>21089</v>
      </c>
      <c r="B633" s="30" t="s">
        <v>110</v>
      </c>
      <c r="C633" s="13" t="s">
        <v>109</v>
      </c>
      <c r="D633" s="11">
        <v>3</v>
      </c>
      <c r="E633" s="11">
        <v>3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61"/>
      <c r="B634" s="30"/>
      <c r="C634" t="s">
        <v>26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61"/>
      <c r="B635" s="32"/>
      <c r="C635" s="13" t="s">
        <v>19</v>
      </c>
      <c r="D635" s="11">
        <v>23</v>
      </c>
      <c r="E635" s="11">
        <v>23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2"/>
      <c r="C636" t="s">
        <v>108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s="21" t="s">
        <v>39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8</v>
      </c>
      <c r="D638" s="11">
        <v>9</v>
      </c>
      <c r="E638" s="11">
        <v>9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89</v>
      </c>
      <c r="D639" s="11">
        <v>3</v>
      </c>
      <c r="E639" s="11">
        <v>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45</v>
      </c>
      <c r="D640" s="11">
        <v>6</v>
      </c>
      <c r="E640" s="11">
        <v>6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107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7"/>
      <c r="C642" s="13" t="s">
        <v>71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14">
        <v>21089</v>
      </c>
      <c r="B643" s="15" t="s">
        <v>106</v>
      </c>
      <c r="C643" s="16"/>
      <c r="D643" s="17">
        <v>49</v>
      </c>
      <c r="E643" s="17">
        <v>49</v>
      </c>
      <c r="F643" s="18">
        <f t="shared" si="9"/>
        <v>0</v>
      </c>
      <c r="G643" s="17">
        <v>40</v>
      </c>
      <c r="H643" s="17">
        <v>41</v>
      </c>
      <c r="I643" s="18">
        <f>H643-G643</f>
        <v>1</v>
      </c>
      <c r="J643" s="17">
        <v>8</v>
      </c>
      <c r="K643" s="17">
        <f>E643-H643-J643</f>
        <v>0</v>
      </c>
    </row>
    <row r="644" spans="1:11" x14ac:dyDescent="0.45">
      <c r="A644" s="9">
        <v>21118</v>
      </c>
      <c r="B644" s="13" t="s">
        <v>105</v>
      </c>
      <c r="C644" s="59" t="s">
        <v>19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B645" s="62"/>
      <c r="C645" t="s">
        <v>32</v>
      </c>
      <c r="D645" s="34">
        <v>2</v>
      </c>
      <c r="E645" s="34">
        <v>2</v>
      </c>
      <c r="F645" s="12">
        <f t="shared" si="9"/>
        <v>0</v>
      </c>
      <c r="G645" s="34"/>
      <c r="H645" s="34"/>
      <c r="I645" s="12"/>
      <c r="J645" s="34"/>
      <c r="K645" s="34"/>
    </row>
    <row r="646" spans="1:11" x14ac:dyDescent="0.45">
      <c r="A646" s="9"/>
      <c r="B646" s="13"/>
      <c r="C646" s="35" t="s">
        <v>104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9"/>
      <c r="B647" s="13"/>
      <c r="C647" s="35" t="s">
        <v>81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14">
        <v>21118</v>
      </c>
      <c r="B648" s="63" t="s">
        <v>103</v>
      </c>
      <c r="C648" s="16"/>
      <c r="D648" s="17">
        <v>5</v>
      </c>
      <c r="E648" s="17">
        <v>5</v>
      </c>
      <c r="F648" s="18">
        <f t="shared" si="9"/>
        <v>0</v>
      </c>
      <c r="G648" s="17">
        <v>4</v>
      </c>
      <c r="H648" s="17">
        <v>4</v>
      </c>
      <c r="I648" s="18">
        <f>H648-G648</f>
        <v>0</v>
      </c>
      <c r="J648" s="17">
        <v>1</v>
      </c>
      <c r="K648" s="17">
        <f>E648-H648-J648</f>
        <v>0</v>
      </c>
    </row>
    <row r="649" spans="1:11" x14ac:dyDescent="0.45">
      <c r="A649" s="9"/>
      <c r="B649" t="s">
        <v>102</v>
      </c>
      <c r="C649" t="s">
        <v>32</v>
      </c>
      <c r="D649" s="11">
        <v>1</v>
      </c>
      <c r="E649" s="11">
        <v>1</v>
      </c>
      <c r="F649" s="11">
        <f t="shared" si="9"/>
        <v>0</v>
      </c>
      <c r="G649" s="11"/>
      <c r="H649" s="11"/>
      <c r="I649" s="11"/>
      <c r="J649" s="11"/>
      <c r="K649" s="11"/>
    </row>
    <row r="650" spans="1:11" x14ac:dyDescent="0.45">
      <c r="A650" s="14"/>
      <c r="B650" s="23" t="s">
        <v>101</v>
      </c>
      <c r="C650" s="23"/>
      <c r="D650" s="14">
        <v>1</v>
      </c>
      <c r="E650" s="14">
        <v>1</v>
      </c>
      <c r="F650" s="14">
        <f t="shared" ref="F650:F713" si="10">E650-D650</f>
        <v>0</v>
      </c>
      <c r="G650" s="14">
        <v>1</v>
      </c>
      <c r="H650" s="14">
        <v>1</v>
      </c>
      <c r="I650" s="18">
        <f>H650-G650</f>
        <v>0</v>
      </c>
      <c r="J650" s="14">
        <v>0</v>
      </c>
      <c r="K650" s="17">
        <f>E650-H650-J650</f>
        <v>0</v>
      </c>
    </row>
    <row r="651" spans="1:11" x14ac:dyDescent="0.45">
      <c r="A651" s="9">
        <v>21092</v>
      </c>
      <c r="B651" t="s">
        <v>100</v>
      </c>
      <c r="C651" t="s">
        <v>20</v>
      </c>
      <c r="D651" s="34">
        <v>1</v>
      </c>
      <c r="E651" s="34">
        <v>1</v>
      </c>
      <c r="F651" s="11">
        <f t="shared" si="10"/>
        <v>0</v>
      </c>
      <c r="G651" s="34"/>
      <c r="H651" s="34"/>
      <c r="I651" s="11"/>
      <c r="J651" s="34"/>
      <c r="K651" s="34"/>
    </row>
    <row r="652" spans="1:11" x14ac:dyDescent="0.45">
      <c r="A652" s="9"/>
      <c r="C652" t="s">
        <v>48</v>
      </c>
      <c r="D652" s="11">
        <v>1</v>
      </c>
      <c r="E652" s="11">
        <v>1</v>
      </c>
      <c r="F652" s="11">
        <f t="shared" si="10"/>
        <v>0</v>
      </c>
      <c r="G652" s="11"/>
      <c r="H652" s="11"/>
      <c r="I652" s="11"/>
      <c r="J652" s="11"/>
      <c r="K652" s="11"/>
    </row>
    <row r="653" spans="1:11" x14ac:dyDescent="0.45">
      <c r="A653" s="18">
        <v>21092</v>
      </c>
      <c r="B653" s="23" t="s">
        <v>99</v>
      </c>
      <c r="C653" s="23"/>
      <c r="D653" s="17">
        <v>2</v>
      </c>
      <c r="E653" s="17">
        <v>2</v>
      </c>
      <c r="F653" s="17">
        <f t="shared" si="10"/>
        <v>0</v>
      </c>
      <c r="G653" s="17">
        <v>2</v>
      </c>
      <c r="H653" s="17">
        <v>2</v>
      </c>
      <c r="I653" s="18">
        <f>H653-G653</f>
        <v>0</v>
      </c>
      <c r="J653" s="17">
        <v>0</v>
      </c>
      <c r="K653" s="17">
        <f>E653-H653-J653</f>
        <v>0</v>
      </c>
    </row>
    <row r="654" spans="1:11" x14ac:dyDescent="0.45">
      <c r="A654" s="9">
        <v>21093</v>
      </c>
      <c r="B654" t="s">
        <v>98</v>
      </c>
      <c r="C654" t="s">
        <v>32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A655" s="9"/>
      <c r="C655" t="s">
        <v>97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C656" t="s">
        <v>96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14">
        <v>21093</v>
      </c>
      <c r="B657" s="63" t="s">
        <v>95</v>
      </c>
      <c r="C657" s="16"/>
      <c r="D657" s="17">
        <v>3</v>
      </c>
      <c r="E657" s="17">
        <v>3</v>
      </c>
      <c r="F657" s="18">
        <f t="shared" si="10"/>
        <v>0</v>
      </c>
      <c r="G657" s="17">
        <v>3</v>
      </c>
      <c r="H657" s="17">
        <v>3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21096</v>
      </c>
      <c r="B658" t="s">
        <v>94</v>
      </c>
      <c r="C658" t="s">
        <v>20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45">
      <c r="A659" s="9"/>
      <c r="C659" t="s">
        <v>19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>
        <v>21096</v>
      </c>
      <c r="B660" s="22" t="s">
        <v>93</v>
      </c>
      <c r="C660" s="23"/>
      <c r="D660" s="17">
        <v>2</v>
      </c>
      <c r="E660" s="17">
        <v>2</v>
      </c>
      <c r="F660" s="17">
        <f t="shared" si="10"/>
        <v>0</v>
      </c>
      <c r="G660" s="17">
        <v>2</v>
      </c>
      <c r="H660" s="17">
        <v>2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45">
      <c r="A661" s="9">
        <v>21097</v>
      </c>
      <c r="B661" s="30" t="s">
        <v>92</v>
      </c>
      <c r="C661" s="20" t="s">
        <v>91</v>
      </c>
      <c r="D661" s="26">
        <v>20</v>
      </c>
      <c r="E661" s="26">
        <v>20</v>
      </c>
      <c r="F661" s="12">
        <f t="shared" si="10"/>
        <v>0</v>
      </c>
      <c r="G661" s="26"/>
      <c r="H661" s="26"/>
      <c r="I661" s="12"/>
      <c r="J661" s="26"/>
      <c r="K661" s="26"/>
    </row>
    <row r="662" spans="1:11" x14ac:dyDescent="0.45">
      <c r="A662" s="9"/>
      <c r="B662" s="64"/>
      <c r="C662" s="20" t="s">
        <v>90</v>
      </c>
      <c r="D662" s="26">
        <v>1</v>
      </c>
      <c r="E662" s="26">
        <v>1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45">
      <c r="A663" s="9"/>
      <c r="B663" s="32"/>
      <c r="C663" s="13" t="s">
        <v>77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B664" s="32"/>
      <c r="C664" s="13" t="s">
        <v>19</v>
      </c>
      <c r="D664" s="11">
        <v>16</v>
      </c>
      <c r="E664" s="11">
        <v>16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B665" s="65"/>
      <c r="C665" s="13" t="s">
        <v>89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32"/>
      <c r="C666" s="13" t="s">
        <v>88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87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10"/>
      <c r="C668" s="21" t="s">
        <v>45</v>
      </c>
      <c r="D668" s="11">
        <v>6</v>
      </c>
      <c r="E668" s="11">
        <v>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14">
        <v>21097</v>
      </c>
      <c r="B669" s="15" t="s">
        <v>86</v>
      </c>
      <c r="C669" s="16"/>
      <c r="D669" s="17">
        <v>47</v>
      </c>
      <c r="E669" s="17">
        <v>47</v>
      </c>
      <c r="F669" s="18">
        <f t="shared" si="10"/>
        <v>0</v>
      </c>
      <c r="G669" s="17">
        <v>40</v>
      </c>
      <c r="H669" s="17">
        <v>40</v>
      </c>
      <c r="I669" s="18">
        <f>H669-G669</f>
        <v>0</v>
      </c>
      <c r="J669" s="17">
        <v>7</v>
      </c>
      <c r="K669" s="17">
        <f>E669-H669-J669</f>
        <v>0</v>
      </c>
    </row>
    <row r="670" spans="1:11" x14ac:dyDescent="0.45">
      <c r="A670" s="9">
        <v>21098</v>
      </c>
      <c r="B670" s="21" t="s">
        <v>85</v>
      </c>
      <c r="C670" s="21" t="s">
        <v>19</v>
      </c>
      <c r="D670" s="11">
        <v>7</v>
      </c>
      <c r="E670" s="11">
        <v>7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21"/>
      <c r="C671" s="20" t="s">
        <v>45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51">
        <v>21098</v>
      </c>
      <c r="B672" s="22" t="s">
        <v>84</v>
      </c>
      <c r="C672" s="23"/>
      <c r="D672" s="17">
        <v>8</v>
      </c>
      <c r="E672" s="17">
        <v>8</v>
      </c>
      <c r="F672" s="18">
        <f t="shared" si="10"/>
        <v>0</v>
      </c>
      <c r="G672" s="17">
        <v>8</v>
      </c>
      <c r="H672" s="17">
        <v>8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45">
      <c r="A673" s="9">
        <v>21099</v>
      </c>
      <c r="B673" s="20" t="s">
        <v>83</v>
      </c>
      <c r="C673" s="13" t="s">
        <v>19</v>
      </c>
      <c r="D673" s="11">
        <v>3</v>
      </c>
      <c r="E673" s="11">
        <v>3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13"/>
      <c r="C674" s="20" t="s">
        <v>82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13"/>
      <c r="C675" s="20" t="s">
        <v>32</v>
      </c>
      <c r="D675" s="11">
        <v>11</v>
      </c>
      <c r="E675" s="11">
        <v>11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B676" s="20"/>
      <c r="C676" s="20" t="s">
        <v>81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20"/>
      <c r="C677" s="13" t="s">
        <v>80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14">
        <v>21099</v>
      </c>
      <c r="B678" s="63" t="s">
        <v>79</v>
      </c>
      <c r="C678" s="16"/>
      <c r="D678" s="17">
        <v>21</v>
      </c>
      <c r="E678" s="17">
        <v>21</v>
      </c>
      <c r="F678" s="18">
        <f t="shared" si="10"/>
        <v>0</v>
      </c>
      <c r="G678" s="17">
        <v>18</v>
      </c>
      <c r="H678" s="17">
        <v>18</v>
      </c>
      <c r="I678" s="18">
        <f>H678-G678</f>
        <v>0</v>
      </c>
      <c r="J678" s="17">
        <v>3</v>
      </c>
      <c r="K678" s="17">
        <f>E678-H678-J678</f>
        <v>0</v>
      </c>
    </row>
    <row r="679" spans="1:11" x14ac:dyDescent="0.45">
      <c r="A679" s="9">
        <v>21100</v>
      </c>
      <c r="B679" s="20" t="s">
        <v>78</v>
      </c>
      <c r="C679" s="20" t="s">
        <v>77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76</v>
      </c>
      <c r="D680" s="34">
        <v>1</v>
      </c>
      <c r="E680" s="34">
        <v>1</v>
      </c>
      <c r="F680" s="12">
        <f t="shared" si="10"/>
        <v>0</v>
      </c>
      <c r="G680" s="34"/>
      <c r="H680" s="34"/>
      <c r="I680" s="12"/>
      <c r="J680" s="34"/>
      <c r="K680" s="34"/>
    </row>
    <row r="681" spans="1:11" x14ac:dyDescent="0.45">
      <c r="A681" s="9"/>
      <c r="B681" s="62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8">
        <v>21100</v>
      </c>
      <c r="B682" s="23" t="s">
        <v>75</v>
      </c>
      <c r="C682" s="23"/>
      <c r="D682" s="17">
        <v>3</v>
      </c>
      <c r="E682" s="17">
        <v>3</v>
      </c>
      <c r="F682" s="18">
        <f t="shared" si="10"/>
        <v>0</v>
      </c>
      <c r="G682" s="17">
        <v>3</v>
      </c>
      <c r="H682" s="17">
        <v>3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21101</v>
      </c>
      <c r="B683" s="13" t="s">
        <v>74</v>
      </c>
      <c r="C683" s="59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59"/>
      <c r="C684" t="s">
        <v>32</v>
      </c>
      <c r="D684" s="11">
        <v>2</v>
      </c>
      <c r="E684" s="11">
        <v>2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14">
        <v>21101</v>
      </c>
      <c r="B685" s="63" t="s">
        <v>73</v>
      </c>
      <c r="C685" s="16"/>
      <c r="D685" s="17">
        <v>5</v>
      </c>
      <c r="E685" s="17">
        <v>5</v>
      </c>
      <c r="F685" s="18">
        <f t="shared" si="10"/>
        <v>0</v>
      </c>
      <c r="G685" s="17">
        <v>5</v>
      </c>
      <c r="H685" s="17">
        <v>5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45">
      <c r="A686" s="9"/>
      <c r="B686" s="13" t="s">
        <v>72</v>
      </c>
      <c r="C686" t="s">
        <v>19</v>
      </c>
      <c r="D686" s="34">
        <v>1</v>
      </c>
      <c r="E686" s="34">
        <v>1</v>
      </c>
      <c r="F686" s="12">
        <f t="shared" si="10"/>
        <v>0</v>
      </c>
      <c r="G686" s="34"/>
      <c r="H686" s="34"/>
      <c r="I686" s="12"/>
      <c r="J686" s="34"/>
      <c r="K686" s="34"/>
    </row>
    <row r="687" spans="1:11" x14ac:dyDescent="0.45">
      <c r="A687" s="9"/>
      <c r="B687" s="13"/>
      <c r="C687" s="59" t="s">
        <v>71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/>
      <c r="B688" s="63" t="s">
        <v>70</v>
      </c>
      <c r="C688" s="16"/>
      <c r="D688" s="17">
        <v>2</v>
      </c>
      <c r="E688" s="17">
        <v>2</v>
      </c>
      <c r="F688" s="18">
        <f t="shared" si="10"/>
        <v>0</v>
      </c>
      <c r="G688" s="17">
        <v>2</v>
      </c>
      <c r="H688" s="17">
        <v>2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39"/>
      <c r="B689" t="s">
        <v>69</v>
      </c>
      <c r="C689" s="21" t="s">
        <v>19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8"/>
      <c r="B690" s="22" t="s">
        <v>68</v>
      </c>
      <c r="C690" s="23"/>
      <c r="D690" s="17">
        <v>1</v>
      </c>
      <c r="E690" s="17">
        <v>1</v>
      </c>
      <c r="F690" s="18">
        <f t="shared" si="10"/>
        <v>0</v>
      </c>
      <c r="G690" s="17">
        <v>1</v>
      </c>
      <c r="H690" s="17">
        <v>1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9"/>
      <c r="B691" s="33" t="s">
        <v>67</v>
      </c>
      <c r="C691" s="13" t="s">
        <v>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66</v>
      </c>
      <c r="C692" s="16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21102</v>
      </c>
      <c r="B693" s="13" t="s">
        <v>65</v>
      </c>
      <c r="C693" s="20" t="s">
        <v>64</v>
      </c>
      <c r="D693" s="34">
        <v>1</v>
      </c>
      <c r="E693" s="34">
        <v>1</v>
      </c>
      <c r="F693" s="12">
        <f t="shared" si="10"/>
        <v>0</v>
      </c>
      <c r="G693" s="34"/>
      <c r="H693" s="34"/>
      <c r="I693" s="12"/>
      <c r="J693" s="34"/>
      <c r="K693" s="34"/>
    </row>
    <row r="694" spans="1:11" x14ac:dyDescent="0.45">
      <c r="A694" s="9"/>
      <c r="B694" s="59"/>
      <c r="C694" s="13" t="s">
        <v>19</v>
      </c>
      <c r="D694" s="11">
        <v>4</v>
      </c>
      <c r="E694" s="11">
        <v>4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9"/>
      <c r="B695" s="13"/>
      <c r="C695" s="21" t="s">
        <v>45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14">
        <v>21102</v>
      </c>
      <c r="B696" s="63" t="s">
        <v>63</v>
      </c>
      <c r="C696" s="16"/>
      <c r="D696" s="17">
        <v>6</v>
      </c>
      <c r="E696" s="17">
        <v>6</v>
      </c>
      <c r="F696" s="18">
        <f t="shared" si="10"/>
        <v>0</v>
      </c>
      <c r="G696" s="17">
        <v>5</v>
      </c>
      <c r="H696" s="17">
        <v>5</v>
      </c>
      <c r="I696" s="18">
        <f>H696-G696</f>
        <v>0</v>
      </c>
      <c r="J696" s="17">
        <v>1</v>
      </c>
      <c r="K696" s="17">
        <f>E696-H696-J696</f>
        <v>0</v>
      </c>
    </row>
    <row r="697" spans="1:11" x14ac:dyDescent="0.45">
      <c r="A697" s="9">
        <v>21104</v>
      </c>
      <c r="B697" s="52" t="s">
        <v>62</v>
      </c>
      <c r="C697" s="21" t="s">
        <v>19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9"/>
      <c r="B698" s="52"/>
      <c r="C698" t="s">
        <v>32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4">
        <v>21104</v>
      </c>
      <c r="B699" s="66" t="s">
        <v>61</v>
      </c>
      <c r="C699" s="44"/>
      <c r="D699" s="17">
        <v>2</v>
      </c>
      <c r="E699" s="17">
        <v>2</v>
      </c>
      <c r="F699" s="18">
        <f t="shared" si="10"/>
        <v>0</v>
      </c>
      <c r="G699" s="17">
        <v>2</v>
      </c>
      <c r="H699" s="17">
        <v>2</v>
      </c>
      <c r="I699" s="18">
        <f>H699-G699</f>
        <v>0</v>
      </c>
      <c r="J699" s="17">
        <v>0</v>
      </c>
      <c r="K699" s="17">
        <f>E699-H699-J699</f>
        <v>0</v>
      </c>
    </row>
    <row r="700" spans="1:11" x14ac:dyDescent="0.45">
      <c r="A700" s="9">
        <v>21105</v>
      </c>
      <c r="B700" s="64" t="s">
        <v>60</v>
      </c>
      <c r="C700" t="s">
        <v>59</v>
      </c>
      <c r="D700" s="34">
        <v>1</v>
      </c>
      <c r="E700" s="34">
        <v>1</v>
      </c>
      <c r="F700" s="12">
        <f t="shared" si="10"/>
        <v>0</v>
      </c>
      <c r="G700" s="34"/>
      <c r="H700" s="34"/>
      <c r="I700" s="12"/>
      <c r="J700" s="34"/>
      <c r="K700" s="34"/>
    </row>
    <row r="701" spans="1:11" x14ac:dyDescent="0.45">
      <c r="A701" s="9"/>
      <c r="B701" s="37"/>
      <c r="C701" s="21" t="s">
        <v>19</v>
      </c>
      <c r="D701" s="11">
        <v>6</v>
      </c>
      <c r="E701" s="11">
        <v>6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13" t="s">
        <v>45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14">
        <v>21105</v>
      </c>
      <c r="B703" s="15" t="s">
        <v>58</v>
      </c>
      <c r="C703" s="16"/>
      <c r="D703" s="17">
        <v>8</v>
      </c>
      <c r="E703" s="17">
        <v>8</v>
      </c>
      <c r="F703" s="18">
        <f t="shared" si="10"/>
        <v>0</v>
      </c>
      <c r="G703" s="17">
        <v>8</v>
      </c>
      <c r="H703" s="17">
        <v>8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21107</v>
      </c>
      <c r="B704" s="64" t="s">
        <v>57</v>
      </c>
      <c r="C704" s="21" t="s">
        <v>11</v>
      </c>
      <c r="D704" s="11">
        <v>12</v>
      </c>
      <c r="E704" s="11">
        <v>12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37"/>
      <c r="C705" s="13" t="s">
        <v>5</v>
      </c>
      <c r="D705" s="11">
        <v>9</v>
      </c>
      <c r="E705" s="11">
        <v>9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21107</v>
      </c>
      <c r="B706" s="63" t="s">
        <v>56</v>
      </c>
      <c r="C706" s="16"/>
      <c r="D706" s="17">
        <v>21</v>
      </c>
      <c r="E706" s="17">
        <v>21</v>
      </c>
      <c r="F706" s="18">
        <f t="shared" si="10"/>
        <v>0</v>
      </c>
      <c r="G706" s="17">
        <v>19</v>
      </c>
      <c r="H706" s="17">
        <v>19</v>
      </c>
      <c r="I706" s="18">
        <f>H706-G706</f>
        <v>0</v>
      </c>
      <c r="J706" s="17">
        <v>2</v>
      </c>
      <c r="K706" s="17">
        <f>E706-H706-J706</f>
        <v>0</v>
      </c>
    </row>
    <row r="707" spans="1:11" x14ac:dyDescent="0.45">
      <c r="A707" s="9">
        <v>21106</v>
      </c>
      <c r="B707" s="30" t="s">
        <v>55</v>
      </c>
      <c r="C707" s="13" t="s">
        <v>29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65"/>
      <c r="C708" t="s">
        <v>20</v>
      </c>
      <c r="D708" s="34">
        <v>1</v>
      </c>
      <c r="E708" s="34">
        <v>1</v>
      </c>
      <c r="F708" s="12">
        <f t="shared" si="10"/>
        <v>0</v>
      </c>
      <c r="G708" s="34"/>
      <c r="H708" s="34"/>
      <c r="I708" s="12"/>
      <c r="J708" s="34"/>
      <c r="K708" s="34"/>
    </row>
    <row r="709" spans="1:11" x14ac:dyDescent="0.45">
      <c r="A709" s="9"/>
      <c r="B709" s="37"/>
      <c r="C709" s="13" t="s">
        <v>19</v>
      </c>
      <c r="D709" s="11">
        <v>4</v>
      </c>
      <c r="E709" s="11">
        <v>4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9"/>
      <c r="B710" s="10"/>
      <c r="C710" s="13" t="s">
        <v>54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14">
        <v>21106</v>
      </c>
      <c r="B711" s="15" t="s">
        <v>53</v>
      </c>
      <c r="C711" s="16"/>
      <c r="D711" s="17">
        <v>10</v>
      </c>
      <c r="E711" s="17">
        <v>10</v>
      </c>
      <c r="F711" s="18">
        <f t="shared" si="10"/>
        <v>0</v>
      </c>
      <c r="G711" s="17">
        <v>10</v>
      </c>
      <c r="H711" s="17">
        <v>10</v>
      </c>
      <c r="I711" s="18">
        <f>H711-G711</f>
        <v>0</v>
      </c>
      <c r="J711" s="17">
        <v>0</v>
      </c>
      <c r="K711" s="17">
        <f>E711-H711-J711</f>
        <v>0</v>
      </c>
    </row>
    <row r="712" spans="1:11" x14ac:dyDescent="0.45">
      <c r="A712" s="9">
        <v>21108</v>
      </c>
      <c r="B712" s="13" t="s">
        <v>52</v>
      </c>
      <c r="C712" s="35" t="s">
        <v>29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13"/>
      <c r="C713" s="59" t="s">
        <v>21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B714" s="20"/>
      <c r="C714" t="s">
        <v>20</v>
      </c>
      <c r="D714" s="11">
        <v>10</v>
      </c>
      <c r="E714" s="11">
        <v>10</v>
      </c>
      <c r="F714" s="12">
        <f t="shared" ref="F714:F777" si="11">E714-D714</f>
        <v>0</v>
      </c>
      <c r="G714" s="11"/>
      <c r="H714" s="11"/>
      <c r="I714" s="12"/>
      <c r="J714" s="11"/>
      <c r="K714" s="11"/>
    </row>
    <row r="715" spans="1:11" x14ac:dyDescent="0.45">
      <c r="A715" s="9"/>
      <c r="B715" s="59"/>
      <c r="C715" s="59" t="s">
        <v>19</v>
      </c>
      <c r="D715" s="11">
        <v>2</v>
      </c>
      <c r="E715" s="11">
        <v>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13"/>
      <c r="C716" s="59" t="s">
        <v>51</v>
      </c>
      <c r="D716" s="11">
        <v>1</v>
      </c>
      <c r="E716" s="11">
        <v>1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21108</v>
      </c>
      <c r="B717" s="63" t="s">
        <v>50</v>
      </c>
      <c r="C717" s="16"/>
      <c r="D717" s="17">
        <v>15</v>
      </c>
      <c r="E717" s="17">
        <f>SUM(E712:E716)</f>
        <v>15</v>
      </c>
      <c r="F717" s="18">
        <f t="shared" si="11"/>
        <v>0</v>
      </c>
      <c r="G717" s="17">
        <v>13</v>
      </c>
      <c r="H717" s="17">
        <v>13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58">
        <v>21109</v>
      </c>
      <c r="B718" s="67" t="s">
        <v>49</v>
      </c>
      <c r="C718" t="s">
        <v>29</v>
      </c>
      <c r="D718" s="34">
        <v>1</v>
      </c>
      <c r="E718" s="34">
        <v>1</v>
      </c>
      <c r="F718" s="12">
        <f t="shared" si="11"/>
        <v>0</v>
      </c>
      <c r="G718" s="34"/>
      <c r="H718" s="34"/>
      <c r="I718" s="12"/>
      <c r="J718" s="34"/>
      <c r="K718" s="34"/>
    </row>
    <row r="719" spans="1:11" x14ac:dyDescent="0.45">
      <c r="A719" s="58"/>
      <c r="B719" s="28"/>
      <c r="C719" t="s">
        <v>20</v>
      </c>
      <c r="D719" s="34">
        <v>2</v>
      </c>
      <c r="E719" s="34">
        <v>2</v>
      </c>
      <c r="F719" s="12">
        <f t="shared" si="11"/>
        <v>0</v>
      </c>
      <c r="G719" s="34"/>
      <c r="H719" s="34"/>
      <c r="I719" s="57"/>
      <c r="J719" s="34"/>
      <c r="K719" s="34"/>
    </row>
    <row r="720" spans="1:11" x14ac:dyDescent="0.45">
      <c r="A720" s="58"/>
      <c r="B720" s="29"/>
      <c r="C720" s="21" t="s">
        <v>19</v>
      </c>
      <c r="D720" s="11">
        <v>6</v>
      </c>
      <c r="E720" s="11">
        <v>6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58"/>
      <c r="B721" s="29"/>
      <c r="C721" s="21" t="s">
        <v>48</v>
      </c>
      <c r="D721" s="11">
        <v>2</v>
      </c>
      <c r="E721" s="11">
        <v>2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8">
        <v>21109</v>
      </c>
      <c r="B722" s="23" t="s">
        <v>47</v>
      </c>
      <c r="C722" s="23"/>
      <c r="D722" s="17">
        <v>11</v>
      </c>
      <c r="E722" s="17">
        <f>SUM(E718:E721)</f>
        <v>11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1</v>
      </c>
      <c r="K722" s="17">
        <f>E722-H722-J722</f>
        <v>0</v>
      </c>
    </row>
    <row r="723" spans="1:11" x14ac:dyDescent="0.45">
      <c r="A723" s="9">
        <v>21110</v>
      </c>
      <c r="B723" s="64" t="s">
        <v>46</v>
      </c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9"/>
      <c r="B724" s="30"/>
      <c r="C724" t="s">
        <v>11</v>
      </c>
      <c r="D724" s="11">
        <v>11</v>
      </c>
      <c r="E724" s="11">
        <v>11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32"/>
      <c r="C725" s="21" t="s">
        <v>19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10"/>
      <c r="C726" s="21" t="s">
        <v>8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0"/>
      <c r="C727" s="13" t="s">
        <v>45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21110</v>
      </c>
      <c r="B728" s="63" t="s">
        <v>44</v>
      </c>
      <c r="C728" s="16"/>
      <c r="D728" s="17">
        <v>16</v>
      </c>
      <c r="E728" s="17">
        <v>16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3</v>
      </c>
      <c r="K728" s="17">
        <f>E728-H728-J728</f>
        <v>0</v>
      </c>
    </row>
    <row r="729" spans="1:11" x14ac:dyDescent="0.45">
      <c r="A729" s="9">
        <v>21111</v>
      </c>
      <c r="B729" s="64" t="s">
        <v>43</v>
      </c>
      <c r="C729" s="21" t="s">
        <v>11</v>
      </c>
      <c r="D729" s="11">
        <v>8</v>
      </c>
      <c r="E729" s="11">
        <v>8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13" t="s">
        <v>19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32"/>
      <c r="C731" s="13" t="s">
        <v>39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8</v>
      </c>
      <c r="D732" s="11">
        <v>8</v>
      </c>
      <c r="E732" s="11">
        <v>8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21111</v>
      </c>
      <c r="B733" s="63" t="s">
        <v>42</v>
      </c>
      <c r="C733" s="16"/>
      <c r="D733" s="17">
        <v>20</v>
      </c>
      <c r="E733" s="17">
        <v>20</v>
      </c>
      <c r="F733" s="18">
        <f t="shared" si="11"/>
        <v>0</v>
      </c>
      <c r="G733" s="17">
        <v>18</v>
      </c>
      <c r="H733" s="17">
        <v>18</v>
      </c>
      <c r="I733" s="18">
        <f>H733-G733</f>
        <v>0</v>
      </c>
      <c r="J733" s="17">
        <v>2</v>
      </c>
      <c r="K733" s="17">
        <f>E733-H733-J733</f>
        <v>0</v>
      </c>
    </row>
    <row r="734" spans="1:11" x14ac:dyDescent="0.45">
      <c r="A734" s="9">
        <v>21116</v>
      </c>
      <c r="B734" s="64" t="s">
        <v>41</v>
      </c>
      <c r="C734" s="21" t="s">
        <v>11</v>
      </c>
      <c r="D734" s="11">
        <v>4</v>
      </c>
      <c r="E734" s="11">
        <v>4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6"/>
      <c r="C735" s="13" t="s">
        <v>40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39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32"/>
      <c r="C737" s="21" t="s">
        <v>38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2"/>
      <c r="C738" s="21" t="s">
        <v>37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10"/>
      <c r="C739" s="21" t="s">
        <v>8</v>
      </c>
      <c r="D739" s="11">
        <v>2</v>
      </c>
      <c r="E739" s="11">
        <v>2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14">
        <v>21116</v>
      </c>
      <c r="B740" s="15" t="s">
        <v>36</v>
      </c>
      <c r="C740" s="16"/>
      <c r="D740" s="17">
        <v>10</v>
      </c>
      <c r="E740" s="17">
        <v>10</v>
      </c>
      <c r="F740" s="18">
        <f t="shared" si="11"/>
        <v>0</v>
      </c>
      <c r="G740" s="17">
        <v>10</v>
      </c>
      <c r="H740" s="17">
        <v>10</v>
      </c>
      <c r="I740" s="18">
        <f>H740-G740</f>
        <v>0</v>
      </c>
      <c r="J740" s="17">
        <v>0</v>
      </c>
      <c r="K740" s="17">
        <f>E740-H740-J740</f>
        <v>0</v>
      </c>
    </row>
    <row r="741" spans="1:11" x14ac:dyDescent="0.45">
      <c r="A741" s="9"/>
      <c r="B741" s="33" t="s">
        <v>35</v>
      </c>
      <c r="C741" s="13" t="s">
        <v>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14"/>
      <c r="B742" s="63" t="s">
        <v>34</v>
      </c>
      <c r="C742" s="16"/>
      <c r="D742" s="17">
        <v>1</v>
      </c>
      <c r="E742" s="17">
        <v>1</v>
      </c>
      <c r="F742" s="18">
        <f t="shared" si="11"/>
        <v>0</v>
      </c>
      <c r="G742" s="17">
        <v>1</v>
      </c>
      <c r="H742" s="17">
        <v>1</v>
      </c>
      <c r="I742" s="18">
        <f>H742-G742</f>
        <v>0</v>
      </c>
      <c r="J742" s="17">
        <v>0</v>
      </c>
      <c r="K742" s="17">
        <f>E742-H742-J742</f>
        <v>0</v>
      </c>
    </row>
    <row r="743" spans="1:11" x14ac:dyDescent="0.45">
      <c r="A743" s="9">
        <v>21112</v>
      </c>
      <c r="B743" t="s">
        <v>33</v>
      </c>
      <c r="C743" t="s">
        <v>32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21112</v>
      </c>
      <c r="B744" s="23" t="s">
        <v>31</v>
      </c>
      <c r="C744" s="23"/>
      <c r="D744" s="14">
        <v>1</v>
      </c>
      <c r="E744" s="14">
        <v>1</v>
      </c>
      <c r="F744" s="14">
        <f t="shared" si="11"/>
        <v>0</v>
      </c>
      <c r="G744" s="14">
        <v>1</v>
      </c>
      <c r="H744" s="14">
        <v>1</v>
      </c>
      <c r="I744" s="18">
        <f>H744-G744</f>
        <v>0</v>
      </c>
      <c r="J744" s="14">
        <v>0</v>
      </c>
      <c r="K744" s="17">
        <f>E744-H744-J744</f>
        <v>0</v>
      </c>
    </row>
    <row r="745" spans="1:11" x14ac:dyDescent="0.45">
      <c r="A745" s="9"/>
      <c r="B745" s="64" t="s">
        <v>30</v>
      </c>
      <c r="C745" s="13" t="s">
        <v>29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10"/>
      <c r="C746" s="13" t="s">
        <v>20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28</v>
      </c>
      <c r="C747" s="16"/>
      <c r="D747" s="17">
        <v>2</v>
      </c>
      <c r="E747" s="17">
        <v>2</v>
      </c>
      <c r="F747" s="18">
        <f t="shared" si="11"/>
        <v>0</v>
      </c>
      <c r="G747" s="17">
        <v>2</v>
      </c>
      <c r="H747" s="17">
        <v>2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38"/>
      <c r="B748" t="s">
        <v>27</v>
      </c>
      <c r="C748" t="s">
        <v>26</v>
      </c>
      <c r="D748" s="11">
        <v>1</v>
      </c>
      <c r="E748" s="11">
        <v>1</v>
      </c>
      <c r="F748" s="11">
        <f t="shared" si="11"/>
        <v>0</v>
      </c>
      <c r="G748" s="11"/>
      <c r="H748" s="11"/>
      <c r="I748" s="11"/>
      <c r="J748" s="11"/>
      <c r="K748" s="11"/>
    </row>
    <row r="749" spans="1:11" x14ac:dyDescent="0.45">
      <c r="A749" s="18"/>
      <c r="B749" s="23" t="s">
        <v>25</v>
      </c>
      <c r="C749" s="23"/>
      <c r="D749" s="17">
        <v>1</v>
      </c>
      <c r="E749" s="17">
        <v>1</v>
      </c>
      <c r="F749" s="17">
        <f t="shared" si="11"/>
        <v>0</v>
      </c>
      <c r="G749" s="17">
        <v>0</v>
      </c>
      <c r="H749" s="17">
        <v>0</v>
      </c>
      <c r="I749" s="18">
        <f>H749-G749</f>
        <v>0</v>
      </c>
      <c r="J749" s="17">
        <v>1</v>
      </c>
      <c r="K749" s="17">
        <f>E749-H749-J749</f>
        <v>0</v>
      </c>
    </row>
    <row r="750" spans="1:11" x14ac:dyDescent="0.45">
      <c r="A750" s="9"/>
      <c r="B750" s="33" t="s">
        <v>24</v>
      </c>
      <c r="C750" s="13" t="s">
        <v>19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/>
      <c r="B751" s="63" t="s">
        <v>23</v>
      </c>
      <c r="C751" s="16"/>
      <c r="D751" s="17">
        <v>1</v>
      </c>
      <c r="E751" s="17">
        <v>1</v>
      </c>
      <c r="F751" s="18">
        <f t="shared" si="11"/>
        <v>0</v>
      </c>
      <c r="G751" s="17">
        <v>1</v>
      </c>
      <c r="H751" s="17">
        <v>1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>
        <v>21113</v>
      </c>
      <c r="B752" s="67" t="s">
        <v>22</v>
      </c>
      <c r="C752" s="21" t="s">
        <v>21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28"/>
      <c r="C753" t="s">
        <v>20</v>
      </c>
      <c r="D753" s="11">
        <v>5</v>
      </c>
      <c r="E753" s="11">
        <v>5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68"/>
      <c r="C754" s="21" t="s">
        <v>19</v>
      </c>
      <c r="D754" s="11">
        <v>25</v>
      </c>
      <c r="E754" s="11">
        <v>25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>
        <v>21113</v>
      </c>
      <c r="B755" s="66" t="s">
        <v>18</v>
      </c>
      <c r="C755" s="44"/>
      <c r="D755" s="17">
        <v>31</v>
      </c>
      <c r="E755" s="17">
        <v>31</v>
      </c>
      <c r="F755" s="69">
        <f t="shared" si="11"/>
        <v>0</v>
      </c>
      <c r="G755" s="17">
        <v>29</v>
      </c>
      <c r="H755" s="17">
        <v>29</v>
      </c>
      <c r="I755" s="18">
        <f>H755-G755</f>
        <v>0</v>
      </c>
      <c r="J755" s="17">
        <v>2</v>
      </c>
      <c r="K755" s="17">
        <f>E755-H755-J755</f>
        <v>0</v>
      </c>
    </row>
    <row r="756" spans="1:11" x14ac:dyDescent="0.45">
      <c r="A756" s="9"/>
      <c r="B756" s="70" t="s">
        <v>17</v>
      </c>
      <c r="C756" s="13" t="s">
        <v>16</v>
      </c>
      <c r="D756" s="11">
        <v>1</v>
      </c>
      <c r="E756" s="11">
        <v>1</v>
      </c>
      <c r="F756" s="71">
        <f t="shared" si="11"/>
        <v>0</v>
      </c>
      <c r="G756" s="11"/>
      <c r="H756" s="11"/>
      <c r="I756" s="71"/>
      <c r="J756" s="11"/>
      <c r="K756" s="11"/>
    </row>
    <row r="757" spans="1:11" x14ac:dyDescent="0.45">
      <c r="A757" s="14"/>
      <c r="B757" s="63" t="s">
        <v>15</v>
      </c>
      <c r="C757" s="16"/>
      <c r="D757" s="17">
        <v>1</v>
      </c>
      <c r="E757" s="17">
        <v>1</v>
      </c>
      <c r="F757" s="69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0</v>
      </c>
    </row>
    <row r="758" spans="1:11" x14ac:dyDescent="0.45">
      <c r="A758" s="19">
        <v>21114</v>
      </c>
      <c r="B758" s="28" t="s">
        <v>14</v>
      </c>
      <c r="C758" s="21" t="s">
        <v>11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45">
      <c r="A759" s="19"/>
      <c r="B759" s="52"/>
      <c r="C759" t="s">
        <v>8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18">
        <v>21114</v>
      </c>
      <c r="B760" s="23" t="s">
        <v>13</v>
      </c>
      <c r="C760" s="23"/>
      <c r="D760" s="17">
        <v>2</v>
      </c>
      <c r="E760" s="17">
        <v>2</v>
      </c>
      <c r="F760" s="69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9">
        <v>21115</v>
      </c>
      <c r="B761" s="64" t="s">
        <v>12</v>
      </c>
      <c r="C761" s="13" t="s">
        <v>11</v>
      </c>
      <c r="D761" s="11">
        <v>8</v>
      </c>
      <c r="E761" s="11">
        <v>8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9"/>
      <c r="B762" s="30"/>
      <c r="C762" t="s">
        <v>19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9"/>
      <c r="B763" s="65"/>
      <c r="C763" s="13" t="s">
        <v>10</v>
      </c>
      <c r="D763" s="11">
        <v>2</v>
      </c>
      <c r="E763" s="11">
        <v>2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B764" s="20"/>
      <c r="C764" s="20" t="s">
        <v>9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B765" s="20"/>
      <c r="C765" s="20" t="s">
        <v>8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32"/>
      <c r="C766" s="13" t="s">
        <v>7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65"/>
      <c r="C767" s="13" t="s">
        <v>6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9"/>
      <c r="B768" s="32"/>
      <c r="C768" s="13" t="s">
        <v>5</v>
      </c>
      <c r="D768" s="11">
        <v>9</v>
      </c>
      <c r="E768" s="11">
        <v>9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9"/>
      <c r="B769" s="37"/>
      <c r="C769" s="13" t="s">
        <v>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>
        <v>21115</v>
      </c>
      <c r="B770" s="63" t="s">
        <v>3</v>
      </c>
      <c r="C770" s="16"/>
      <c r="D770" s="17">
        <v>25</v>
      </c>
      <c r="E770" s="17">
        <v>25</v>
      </c>
      <c r="F770" s="69">
        <f t="shared" si="11"/>
        <v>0</v>
      </c>
      <c r="G770" s="17">
        <v>18</v>
      </c>
      <c r="H770" s="17">
        <v>18</v>
      </c>
      <c r="I770" s="18">
        <f>H770-G770</f>
        <v>0</v>
      </c>
      <c r="J770" s="17">
        <v>5</v>
      </c>
      <c r="K770" s="17">
        <f>E770-H770-J770</f>
        <v>2</v>
      </c>
    </row>
    <row r="771" spans="1:11" x14ac:dyDescent="0.45">
      <c r="A771" s="9"/>
      <c r="B771" s="30" t="s">
        <v>2</v>
      </c>
      <c r="C771" s="13" t="s">
        <v>29</v>
      </c>
      <c r="D771" s="11">
        <v>2</v>
      </c>
      <c r="E771" s="11">
        <v>2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16</v>
      </c>
      <c r="D772" s="11">
        <v>4</v>
      </c>
      <c r="E772" s="11">
        <v>4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65"/>
      <c r="C773" t="s">
        <v>115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2"/>
      <c r="C774" t="s">
        <v>77</v>
      </c>
      <c r="D774" s="11">
        <v>17</v>
      </c>
      <c r="E774" s="11">
        <v>17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2"/>
      <c r="C775" s="13" t="s">
        <v>19</v>
      </c>
      <c r="D775" s="11">
        <v>41</v>
      </c>
      <c r="E775" s="11">
        <v>41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2"/>
      <c r="C776" t="s">
        <v>114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t="s">
        <v>113</v>
      </c>
      <c r="D777" s="11">
        <v>5</v>
      </c>
      <c r="E777" s="11">
        <v>5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s="13" t="s">
        <v>32</v>
      </c>
      <c r="D778" s="11">
        <v>2</v>
      </c>
      <c r="E778" s="11">
        <v>2</v>
      </c>
      <c r="F778" s="71">
        <f t="shared" ref="F778:F785" si="12">E778-D778</f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81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482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8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45</v>
      </c>
      <c r="D782" s="11">
        <v>5</v>
      </c>
      <c r="E782" s="11">
        <v>5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7"/>
      <c r="C783" s="73" t="s">
        <v>484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14"/>
      <c r="B784" s="15" t="s">
        <v>1</v>
      </c>
      <c r="C784" s="16"/>
      <c r="D784" s="17">
        <v>83</v>
      </c>
      <c r="E784" s="17">
        <f>SUM(E771:E783)</f>
        <v>83</v>
      </c>
      <c r="F784" s="69">
        <f t="shared" si="12"/>
        <v>0</v>
      </c>
      <c r="G784" s="17">
        <v>42</v>
      </c>
      <c r="H784" s="17">
        <v>42</v>
      </c>
      <c r="I784" s="18">
        <f t="shared" ref="I784:I785" si="13">H784-G784</f>
        <v>0</v>
      </c>
      <c r="J784" s="17">
        <v>1</v>
      </c>
      <c r="K784" s="17">
        <f>E784-H784-J784</f>
        <v>40</v>
      </c>
    </row>
    <row r="785" spans="1:11" x14ac:dyDescent="0.45">
      <c r="A785" s="14"/>
      <c r="B785" s="15" t="s">
        <v>0</v>
      </c>
      <c r="C785" s="16"/>
      <c r="D785" s="72">
        <v>2618</v>
      </c>
      <c r="E785" s="72">
        <v>2622</v>
      </c>
      <c r="F785" s="72">
        <f t="shared" si="12"/>
        <v>4</v>
      </c>
      <c r="G785" s="72">
        <f>SUM(G4:G784)</f>
        <v>2250</v>
      </c>
      <c r="H785" s="72">
        <f>SUM(H4:H784)</f>
        <v>2255</v>
      </c>
      <c r="I785" s="18">
        <f t="shared" si="13"/>
        <v>5</v>
      </c>
      <c r="J785" s="72">
        <f>SUM(J4:J784)</f>
        <v>292</v>
      </c>
      <c r="K785" s="72">
        <f>SUM(K4:K784)</f>
        <v>75</v>
      </c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2020-06-21T08:44:55Z</dcterms:modified>
</cp:coreProperties>
</file>