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8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8" i="1" l="1"/>
  <c r="K758" i="1"/>
  <c r="K755" i="1"/>
  <c r="K753" i="1"/>
  <c r="K749" i="1"/>
  <c r="K747" i="1"/>
  <c r="K745" i="1"/>
  <c r="K742" i="1"/>
  <c r="K740" i="1"/>
  <c r="K738" i="1"/>
  <c r="K731" i="1"/>
  <c r="K726" i="1"/>
  <c r="K709" i="1"/>
  <c r="K704" i="1"/>
  <c r="K701" i="1"/>
  <c r="K697" i="1"/>
  <c r="K694" i="1"/>
  <c r="K690" i="1"/>
  <c r="K688" i="1"/>
  <c r="K686" i="1"/>
  <c r="K683" i="1"/>
  <c r="K680" i="1"/>
  <c r="K676" i="1"/>
  <c r="K670" i="1"/>
  <c r="K667" i="1"/>
  <c r="K658" i="1"/>
  <c r="K655" i="1"/>
  <c r="K651" i="1"/>
  <c r="K648" i="1"/>
  <c r="K646" i="1"/>
  <c r="K641" i="1"/>
  <c r="K630" i="1"/>
  <c r="K627" i="1"/>
  <c r="K624" i="1"/>
  <c r="K620" i="1"/>
  <c r="K611" i="1"/>
  <c r="K609" i="1"/>
  <c r="K605" i="1"/>
  <c r="K600" i="1"/>
  <c r="K595" i="1"/>
  <c r="K590" i="1"/>
  <c r="K584" i="1"/>
  <c r="K582" i="1"/>
  <c r="K577" i="1"/>
  <c r="K575" i="1"/>
  <c r="K567" i="1"/>
  <c r="K562" i="1"/>
  <c r="K560" i="1"/>
  <c r="K558" i="1"/>
  <c r="K555" i="1"/>
  <c r="K552" i="1"/>
  <c r="K550" i="1"/>
  <c r="K548" i="1"/>
  <c r="K544" i="1"/>
  <c r="K534" i="1"/>
  <c r="K532" i="1"/>
  <c r="K528" i="1"/>
  <c r="K523" i="1"/>
  <c r="K519" i="1"/>
  <c r="K514" i="1"/>
  <c r="K509" i="1"/>
  <c r="K507" i="1"/>
  <c r="K505" i="1"/>
  <c r="K500" i="1"/>
  <c r="K496" i="1"/>
  <c r="K494" i="1"/>
  <c r="K484" i="1"/>
  <c r="K476" i="1"/>
  <c r="K474" i="1"/>
  <c r="K472" i="1"/>
  <c r="K465" i="1"/>
  <c r="K461" i="1"/>
  <c r="K459" i="1"/>
  <c r="K454" i="1"/>
  <c r="K450" i="1"/>
  <c r="K443" i="1"/>
  <c r="K441" i="1"/>
  <c r="K435" i="1"/>
  <c r="K433" i="1"/>
  <c r="K431" i="1"/>
  <c r="K427" i="1"/>
  <c r="K421" i="1"/>
  <c r="K418" i="1"/>
  <c r="K416" i="1"/>
  <c r="K391" i="1"/>
  <c r="K386" i="1"/>
  <c r="K383" i="1"/>
  <c r="K375" i="1"/>
  <c r="K373" i="1"/>
  <c r="K371" i="1"/>
  <c r="K369" i="1"/>
  <c r="K366" i="1"/>
  <c r="K363" i="1"/>
  <c r="K361" i="1"/>
  <c r="K359" i="1"/>
  <c r="K356" i="1"/>
  <c r="K354" i="1"/>
  <c r="K352" i="1"/>
  <c r="K350" i="1"/>
  <c r="K346" i="1"/>
  <c r="K318" i="1"/>
  <c r="K306" i="1"/>
  <c r="K304" i="1"/>
  <c r="K300" i="1"/>
  <c r="K298" i="1"/>
  <c r="K296" i="1"/>
  <c r="K294" i="1"/>
  <c r="K292" i="1"/>
  <c r="K290" i="1"/>
  <c r="K287" i="1"/>
  <c r="K282" i="1"/>
  <c r="K276" i="1"/>
  <c r="K274" i="1"/>
  <c r="K271" i="1"/>
  <c r="K265" i="1"/>
  <c r="K263" i="1"/>
  <c r="K259" i="1"/>
  <c r="K248" i="1"/>
  <c r="K246" i="1"/>
  <c r="K244" i="1"/>
  <c r="K238" i="1"/>
  <c r="K236" i="1"/>
  <c r="K233" i="1"/>
  <c r="K231" i="1"/>
  <c r="K224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H783" i="1" l="1"/>
  <c r="I782" i="1"/>
  <c r="I768" i="1"/>
  <c r="I758" i="1"/>
  <c r="I755" i="1"/>
  <c r="I753" i="1"/>
  <c r="I749" i="1"/>
  <c r="I747" i="1"/>
  <c r="I745" i="1"/>
  <c r="I742" i="1"/>
  <c r="I740" i="1"/>
  <c r="I738" i="1"/>
  <c r="I731" i="1"/>
  <c r="I726" i="1"/>
  <c r="I720" i="1"/>
  <c r="I715" i="1"/>
  <c r="I709" i="1"/>
  <c r="I704" i="1"/>
  <c r="I701" i="1"/>
  <c r="I697" i="1"/>
  <c r="I694" i="1"/>
  <c r="I690" i="1"/>
  <c r="I688" i="1"/>
  <c r="I686" i="1"/>
  <c r="I683" i="1"/>
  <c r="I680" i="1"/>
  <c r="I676" i="1"/>
  <c r="I670" i="1"/>
  <c r="I667" i="1"/>
  <c r="I658" i="1"/>
  <c r="I655" i="1"/>
  <c r="I651" i="1"/>
  <c r="I648" i="1"/>
  <c r="I646" i="1"/>
  <c r="I641" i="1"/>
  <c r="I630" i="1"/>
  <c r="I627" i="1"/>
  <c r="I624" i="1"/>
  <c r="I620" i="1"/>
  <c r="I611" i="1"/>
  <c r="I609" i="1"/>
  <c r="I605" i="1"/>
  <c r="I600" i="1"/>
  <c r="I595" i="1"/>
  <c r="I590" i="1"/>
  <c r="I584" i="1"/>
  <c r="I582" i="1"/>
  <c r="I577" i="1"/>
  <c r="I575" i="1"/>
  <c r="I567" i="1"/>
  <c r="I562" i="1"/>
  <c r="I560" i="1"/>
  <c r="I558" i="1"/>
  <c r="I555" i="1"/>
  <c r="I552" i="1"/>
  <c r="I550" i="1"/>
  <c r="I548" i="1"/>
  <c r="I544" i="1"/>
  <c r="I534" i="1"/>
  <c r="I532" i="1"/>
  <c r="I528" i="1"/>
  <c r="I523" i="1"/>
  <c r="I519" i="1"/>
  <c r="I514" i="1"/>
  <c r="I509" i="1"/>
  <c r="I507" i="1"/>
  <c r="I505" i="1"/>
  <c r="I500" i="1"/>
  <c r="I496" i="1"/>
  <c r="I494" i="1"/>
  <c r="I484" i="1"/>
  <c r="I476" i="1"/>
  <c r="I474" i="1"/>
  <c r="I472" i="1"/>
  <c r="I465" i="1"/>
  <c r="I461" i="1"/>
  <c r="I459" i="1"/>
  <c r="I454" i="1"/>
  <c r="I450" i="1"/>
  <c r="I443" i="1"/>
  <c r="I441" i="1"/>
  <c r="I435" i="1"/>
  <c r="I433" i="1"/>
  <c r="I431" i="1"/>
  <c r="I427" i="1"/>
  <c r="I421" i="1"/>
  <c r="I418" i="1"/>
  <c r="I416" i="1"/>
  <c r="I414" i="1"/>
  <c r="I391" i="1"/>
  <c r="I386" i="1"/>
  <c r="I383" i="1"/>
  <c r="I375" i="1"/>
  <c r="I373" i="1"/>
  <c r="I371" i="1"/>
  <c r="I369" i="1"/>
  <c r="I366" i="1"/>
  <c r="I363" i="1"/>
  <c r="I361" i="1"/>
  <c r="I359" i="1"/>
  <c r="I356" i="1"/>
  <c r="I354" i="1"/>
  <c r="I352" i="1"/>
  <c r="I350" i="1"/>
  <c r="I346" i="1"/>
  <c r="I338" i="1"/>
  <c r="I318" i="1"/>
  <c r="I312" i="1"/>
  <c r="I306" i="1"/>
  <c r="I304" i="1"/>
  <c r="I300" i="1"/>
  <c r="I298" i="1"/>
  <c r="I296" i="1"/>
  <c r="I294" i="1"/>
  <c r="I292" i="1"/>
  <c r="I290" i="1"/>
  <c r="I287" i="1"/>
  <c r="I282" i="1"/>
  <c r="I276" i="1"/>
  <c r="I274" i="1"/>
  <c r="I271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E338" i="1"/>
  <c r="K338" i="1" s="1"/>
  <c r="G783" i="1" l="1"/>
  <c r="I783" i="1" s="1"/>
  <c r="D782" i="1" l="1"/>
  <c r="D720" i="1"/>
  <c r="D715" i="1"/>
  <c r="D414" i="1"/>
  <c r="D312" i="1"/>
  <c r="D139" i="1"/>
  <c r="E782" i="1" l="1"/>
  <c r="K782" i="1" s="1"/>
  <c r="F783" i="1"/>
  <c r="F781" i="1"/>
  <c r="E312" i="1"/>
  <c r="K312" i="1" s="1"/>
  <c r="F308" i="1"/>
  <c r="J783" i="1" l="1"/>
  <c r="E715" i="1" l="1"/>
  <c r="K715" i="1" s="1"/>
  <c r="E720" i="1"/>
  <c r="K720" i="1" s="1"/>
  <c r="E139" i="1"/>
  <c r="K139" i="1" s="1"/>
  <c r="F268" i="1" l="1"/>
  <c r="E414" i="1"/>
  <c r="K414" i="1" s="1"/>
  <c r="K783" i="1" l="1"/>
  <c r="F324" i="1"/>
  <c r="F782" i="1" l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<sst xmlns="http://schemas.openxmlformats.org/spreadsheetml/2006/main" count="964" uniqueCount="489">
  <si>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</si>
  <si>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</si>
  <si>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</si>
  <si>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</si>
  <si>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</si>
  <si>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</si>
  <si>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</si>
  <si>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</si>
  <si>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</si>
  <si>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</si>
  <si>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</si>
  <si>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</si>
  <si>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</si>
  <si>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</si>
  <si>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</si>
  <si>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</si>
  <si>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</si>
  <si>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</si>
  <si>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</si>
  <si>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</si>
  <si>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</si>
  <si>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</si>
  <si>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</si>
  <si>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</si>
  <si>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</si>
  <si>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</si>
  <si>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</si>
  <si>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</si>
  <si>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</si>
  <si>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</si>
  <si>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</si>
  <si>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</si>
  <si>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</si>
  <si>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</si>
  <si>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</si>
  <si>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</si>
  <si>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</si>
  <si>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</si>
  <si>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</si>
  <si>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</si>
  <si>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</si>
  <si>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</si>
  <si>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</si>
  <si>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</si>
  <si>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</si>
  <si>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</si>
  <si>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</si>
  <si>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</si>
  <si>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</si>
  <si>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</si>
  <si>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</si>
  <si>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</si>
  <si>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</si>
  <si>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</si>
  <si>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</si>
  <si>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</si>
  <si>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</si>
  <si>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</si>
  <si>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</si>
  <si>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</si>
  <si>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</si>
  <si>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</si>
  <si>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</si>
  <si>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</si>
  <si>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</si>
  <si>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</si>
  <si>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</si>
  <si>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</si>
  <si>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</si>
  <si>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</si>
  <si>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</si>
  <si>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</si>
  <si>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</si>
  <si>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</si>
  <si>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</si>
  <si>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</si>
  <si>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</si>
  <si>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</si>
  <si>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</si>
  <si>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</si>
  <si>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</si>
  <si>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</si>
  <si>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</si>
  <si>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</si>
  <si>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</si>
  <si>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</si>
  <si>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</si>
  <si>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</si>
  <si>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</si>
  <si>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</si>
  <si>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</si>
  <si>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</si>
  <si>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</si>
  <si>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</si>
  <si>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</si>
  <si>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</si>
  <si>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</si>
  <si>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</si>
  <si>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</si>
  <si>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</si>
  <si>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</si>
  <si>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</si>
  <si>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</si>
  <si>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</si>
  <si>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</si>
  <si>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</si>
  <si>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</si>
  <si>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</si>
  <si>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</si>
  <si>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</si>
  <si>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</si>
  <si>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</si>
  <si>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</si>
  <si>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</si>
  <si>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</si>
  <si>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</si>
  <si>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</si>
  <si>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</si>
  <si>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</si>
  <si>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</si>
  <si>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</si>
  <si>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</si>
  <si>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</si>
  <si>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</si>
  <si>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</si>
  <si>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</si>
  <si>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</si>
  <si>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</si>
  <si>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</si>
  <si>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</si>
  <si>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</si>
  <si>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</si>
  <si>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</si>
  <si>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</si>
  <si>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</si>
  <si>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</si>
  <si>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</si>
  <si>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</si>
  <si>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</si>
  <si>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</si>
  <si>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</si>
  <si>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</si>
  <si>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</si>
  <si>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</si>
  <si>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</si>
  <si>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</si>
  <si>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</si>
  <si>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</si>
  <si>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</si>
  <si>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</si>
  <si>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</si>
  <si>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</si>
  <si>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</si>
  <si>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</si>
  <si>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</si>
  <si>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</si>
  <si>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</si>
  <si>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</si>
  <si>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</si>
  <si>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</si>
  <si>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</si>
  <si>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</si>
  <si>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</si>
  <si>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</si>
  <si>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</si>
  <si>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</si>
  <si>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</si>
  <si>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</si>
  <si>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</si>
  <si>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</si>
  <si>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</si>
  <si>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</si>
  <si>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</si>
  <si>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</si>
  <si>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</si>
  <si>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</si>
  <si>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</si>
  <si>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</si>
  <si>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</si>
  <si>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</si>
  <si>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</si>
  <si>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</si>
  <si>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</si>
  <si>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</si>
  <si>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</si>
  <si>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</si>
  <si>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</si>
  <si>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</si>
  <si>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</si>
  <si>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</si>
  <si>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</si>
  <si>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</si>
  <si>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</si>
  <si>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</si>
  <si>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</si>
  <si>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</si>
  <si>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</si>
  <si>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</si>
  <si>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</si>
  <si>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</si>
  <si>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</si>
  <si>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</si>
  <si>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</si>
  <si>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</si>
  <si>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</si>
  <si>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</si>
  <si>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</si>
  <si>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</si>
  <si>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</si>
  <si>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</si>
  <si>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</si>
  <si>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</si>
  <si>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</si>
  <si>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</si>
  <si>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</si>
  <si>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</si>
  <si>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</si>
  <si>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</si>
  <si>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</si>
  <si>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</si>
  <si>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</si>
  <si>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</si>
  <si>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</si>
  <si>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</si>
  <si>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</si>
  <si>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</si>
  <si>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</si>
  <si>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</si>
  <si>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</si>
  <si>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</si>
  <si>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</si>
  <si>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</si>
  <si>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</si>
  <si>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</si>
  <si>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</si>
  <si>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</si>
  <si>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</si>
  <si>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</si>
  <si>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</si>
  <si>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</si>
  <si>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</si>
  <si>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</si>
  <si>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</si>
  <si>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</si>
  <si>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</si>
  <si>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</si>
  <si>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</si>
  <si>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</si>
  <si>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</si>
  <si>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</si>
  <si>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</si>
  <si>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</si>
  <si>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</si>
  <si>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</si>
  <si>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</si>
  <si>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</si>
  <si>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</si>
  <si>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</si>
  <si>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</si>
  <si>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</si>
  <si>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</si>
  <si>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</si>
  <si>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</si>
  <si>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</si>
  <si>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</si>
  <si>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</si>
  <si>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</si>
  <si>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</si>
  <si>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</si>
  <si>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</si>
  <si>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</si>
  <si>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</si>
  <si>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</si>
  <si>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</si>
  <si>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</si>
  <si>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</si>
  <si>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</si>
  <si>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</si>
  <si>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</si>
  <si>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</si>
  <si>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</si>
  <si>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</si>
  <si>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</si>
  <si>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</si>
  <si>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</si>
  <si>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</si>
  <si>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</si>
  <si>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</si>
  <si>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</si>
  <si>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</si>
  <si>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</si>
  <si>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</si>
  <si>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</si>
  <si>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</si>
  <si>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</si>
  <si>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</si>
  <si>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</si>
  <si>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</si>
  <si>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</si>
  <si>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</si>
  <si>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</si>
  <si>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</si>
  <si>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</si>
  <si>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</si>
  <si>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</si>
  <si>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</si>
  <si>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</si>
  <si>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</si>
  <si>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</si>
  <si>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</si>
  <si>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</si>
  <si>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</si>
  <si>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</si>
  <si>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</si>
  <si>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</si>
  <si>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</si>
  <si>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</si>
  <si>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</si>
  <si>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</si>
  <si>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</si>
  <si>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</si>
  <si>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</si>
  <si>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</si>
  <si>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</si>
  <si>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</si>
  <si>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</si>
  <si>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</si>
  <si>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</si>
  <si>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</si>
  <si>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</si>
  <si>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</si>
  <si>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</si>
  <si>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</si>
  <si>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</si>
  <si>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</si>
  <si>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</si>
  <si>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</si>
  <si>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</si>
  <si>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</si>
  <si>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</si>
  <si>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</si>
  <si>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</si>
  <si>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</si>
  <si>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</si>
  <si>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</si>
  <si>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</si>
  <si>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</si>
  <si>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</si>
  <si>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</si>
  <si>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</si>
  <si>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</si>
  <si>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</si>
  <si>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</si>
  <si>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</si>
  <si>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</si>
  <si>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</si>
  <si>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</si>
  <si>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</si>
  <si>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</si>
  <si>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</si>
  <si>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</si>
  <si>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</si>
  <si>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</si>
  <si>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</si>
  <si>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</si>
  <si>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</si>
  <si>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</si>
  <si>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</si>
  <si>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</si>
  <si>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</si>
  <si>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</si>
  <si>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</si>
  <si>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</si>
  <si>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</si>
  <si>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</si>
  <si>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</si>
  <si>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</si>
  <si>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</si>
  <si>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</si>
  <si>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</si>
  <si>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</si>
  <si>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</si>
  <si>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</si>
  <si>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</si>
  <si>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</si>
  <si>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</si>
  <si>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</si>
  <si>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</si>
  <si>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</si>
  <si>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</si>
  <si>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</si>
  <si>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</si>
  <si>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</si>
  <si>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</si>
  <si>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</si>
  <si>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</si>
  <si>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</si>
  <si>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</si>
  <si>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</si>
  <si>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</si>
  <si>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</si>
  <si>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</si>
  <si>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</si>
  <si>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</si>
  <si>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</si>
  <si>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</si>
  <si>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</si>
  <si>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</si>
  <si>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</si>
  <si>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</si>
  <si>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</si>
  <si>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</si>
  <si>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</si>
  <si>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</si>
  <si>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</si>
  <si>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</si>
  <si>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</si>
  <si>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</si>
  <si>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</si>
  <si>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</si>
  <si>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</si>
  <si>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</si>
  <si>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</si>
  <si>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</si>
  <si>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</si>
  <si>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</si>
  <si>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</si>
  <si>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</si>
  <si>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</si>
  <si>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</si>
  <si>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</si>
  <si>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</si>
  <si>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</si>
  <si>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</si>
  <si>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</si>
  <si>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</si>
  <si>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</si>
  <si>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</si>
  <si>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</si>
  <si>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</si>
  <si>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</si>
  <si>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</si>
  <si>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</si>
  <si>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</si>
  <si>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</si>
  <si>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</si>
  <si>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</si>
  <si>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</si>
  <si>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</si>
  <si>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</si>
  <si>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</si>
  <si>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</si>
  <si>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</si>
  <si>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</si>
  <si>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</si>
  <si>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</si>
  <si>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</si>
  <si>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</si>
  <si>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</si>
  <si>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</si>
  <si>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</si>
  <si>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</si>
  <si>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</si>
  <si>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</si>
  <si>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</si>
  <si>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</si>
  <si>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</si>
  <si>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</si>
  <si>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</si>
  <si>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</si>
  <si>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</si>
  <si>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</si>
  <si>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</si>
  <si>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</si>
  <si>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</si>
  <si>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</si>
  <si>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</si>
  <si>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</si>
  <si>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</si>
  <si>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</si>
  <si>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</si>
  <si>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</si>
  <si>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</si>
  <si>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</si>
  <si>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</si>
  <si>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17-06-2020</t>
  </si>
  <si>
    <t>Totali al 18-06-2020</t>
  </si>
  <si>
    <t xml:space="preserve"> deceduti al 18-06-2020</t>
  </si>
  <si>
    <t>positivi ancora attivi al 18-06-2020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</si>
</sst>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1"/>
  <sheetViews>
    <sheetView tabSelected="1" topLeftCell="B1" zoomScale="70" zoomScaleNormal="70" workbookViewId="0">
      <selection activeCell="L3" sqref="L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486</v>
      </c>
      <c r="F3" s="8" t="s">
        <v>479</v>
      </c>
      <c r="G3" s="8" t="s">
        <v>485</v>
      </c>
      <c r="H3" s="8" t="s">
        <v>486</v>
      </c>
      <c r="I3" s="8" t="s">
        <v>480</v>
      </c>
      <c r="J3" s="8" t="s">
        <v>487</v>
      </c>
      <c r="K3" s="8" t="s">
        <v>488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179</v>
      </c>
      <c r="E88" s="11">
        <v>179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v>554</v>
      </c>
      <c r="E92" s="17">
        <v>554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2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86</v>
      </c>
      <c r="I139" s="18">
        <f>H139-G139</f>
        <v>0</v>
      </c>
      <c r="J139" s="17">
        <v>15</v>
      </c>
      <c r="K139" s="17">
        <f>E139-H139-J139</f>
        <v>2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9</v>
      </c>
      <c r="H164" s="17">
        <v>10</v>
      </c>
      <c r="I164" s="18">
        <f>H164-G164</f>
        <v>1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3"/>
        <v>0</v>
      </c>
      <c r="G224" s="17">
        <v>5</v>
      </c>
      <c r="H224" s="17">
        <v>5</v>
      </c>
      <c r="I224" s="18">
        <f>H224-G224</f>
        <v>0</v>
      </c>
      <c r="J224" s="17">
        <v>0</v>
      </c>
      <c r="K224" s="17">
        <f>E224-H224-J224</f>
        <v>0</v>
      </c>
    </row>
    <row r="225" spans="1:11" x14ac:dyDescent="0.4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9"/>
      <c r="B226" s="30"/>
      <c r="C226" t="s">
        <v>20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21" t="s">
        <v>361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13" t="s">
        <v>51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10"/>
      <c r="C230" s="21" t="s">
        <v>182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3"/>
        <v>0</v>
      </c>
      <c r="G231" s="17">
        <v>21</v>
      </c>
      <c r="H231" s="17">
        <v>21</v>
      </c>
      <c r="I231" s="18">
        <f>H231-G231</f>
        <v>0</v>
      </c>
      <c r="J231" s="17">
        <v>0</v>
      </c>
      <c r="K231" s="17">
        <f>E231-H231-J231</f>
        <v>1</v>
      </c>
    </row>
    <row r="232" spans="1:11" x14ac:dyDescent="0.4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3"/>
        <v>0</v>
      </c>
      <c r="G232" s="11"/>
      <c r="H232" s="11"/>
      <c r="I232" s="11"/>
      <c r="J232" s="11"/>
      <c r="K232" s="11"/>
    </row>
    <row r="233" spans="1:11" x14ac:dyDescent="0.4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3"/>
        <v>0</v>
      </c>
      <c r="G233" s="17">
        <v>1</v>
      </c>
      <c r="H233" s="17">
        <v>1</v>
      </c>
      <c r="I233" s="18">
        <f>H233-G233</f>
        <v>0</v>
      </c>
      <c r="J233" s="17">
        <v>0</v>
      </c>
      <c r="K233" s="17">
        <f>E233-H233-J233</f>
        <v>0</v>
      </c>
    </row>
    <row r="234" spans="1:11" x14ac:dyDescent="0.4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3"/>
        <v>0</v>
      </c>
      <c r="G236" s="17">
        <v>1</v>
      </c>
      <c r="H236" s="17">
        <v>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11"/>
      <c r="K237" s="11"/>
    </row>
    <row r="238" spans="1:11" x14ac:dyDescent="0.4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9"/>
      <c r="B240" s="20"/>
      <c r="C240" s="20" t="s">
        <v>20</v>
      </c>
      <c r="D240" s="11">
        <v>5</v>
      </c>
      <c r="E240" s="11">
        <v>5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13"/>
      <c r="C241" s="20" t="s">
        <v>19</v>
      </c>
      <c r="D241" s="11">
        <v>2</v>
      </c>
      <c r="E241" s="11">
        <v>2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1" t="s">
        <v>48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0" t="s">
        <v>149</v>
      </c>
      <c r="D243" s="11">
        <v>1</v>
      </c>
      <c r="E243" s="11">
        <v>1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3"/>
        <v>0</v>
      </c>
      <c r="G244" s="17">
        <v>11</v>
      </c>
      <c r="H244" s="17">
        <v>11</v>
      </c>
      <c r="I244" s="18">
        <f>H244-G244</f>
        <v>0</v>
      </c>
      <c r="J244" s="17">
        <v>0</v>
      </c>
      <c r="K244" s="17">
        <f>E244-H244-J244</f>
        <v>0</v>
      </c>
    </row>
    <row r="245" spans="1:11" x14ac:dyDescent="0.4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3"/>
        <v>0</v>
      </c>
      <c r="G246" s="17">
        <v>1</v>
      </c>
      <c r="H246" s="17">
        <v>1</v>
      </c>
      <c r="I246" s="18">
        <f>H246-G246</f>
        <v>0</v>
      </c>
      <c r="J246" s="17">
        <v>0</v>
      </c>
      <c r="K246" s="17">
        <f>E246-H246-J246</f>
        <v>0</v>
      </c>
    </row>
    <row r="247" spans="1:11" x14ac:dyDescent="0.4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3"/>
        <v>0</v>
      </c>
      <c r="G248" s="17">
        <v>1</v>
      </c>
      <c r="H248" s="17">
        <v>1</v>
      </c>
      <c r="I248" s="18">
        <f>H248-G248</f>
        <v>0</v>
      </c>
      <c r="J248" s="17">
        <v>0</v>
      </c>
      <c r="K248" s="17">
        <f>E248-H248-J248</f>
        <v>0</v>
      </c>
    </row>
    <row r="249" spans="1:11" x14ac:dyDescent="0.4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3"/>
        <v>0</v>
      </c>
      <c r="G249" s="34"/>
      <c r="H249" s="34"/>
      <c r="I249" s="12"/>
      <c r="J249" s="34"/>
      <c r="K249" s="34"/>
    </row>
    <row r="250" spans="1:11" x14ac:dyDescent="0.45">
      <c r="A250" s="9"/>
      <c r="B250" s="30"/>
      <c r="C250" s="13" t="s">
        <v>77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9"/>
      <c r="B251" s="32"/>
      <c r="C251" s="21" t="s">
        <v>19</v>
      </c>
      <c r="D251" s="11">
        <v>8</v>
      </c>
      <c r="E251" s="11">
        <v>8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t="s">
        <v>344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97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s="13" t="s">
        <v>300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87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45</v>
      </c>
      <c r="D257" s="11">
        <v>6</v>
      </c>
      <c r="E257" s="11">
        <v>6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10"/>
      <c r="C258" s="13" t="s">
        <v>343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3"/>
        <v>0</v>
      </c>
      <c r="G259" s="17">
        <v>18</v>
      </c>
      <c r="H259" s="17">
        <v>18</v>
      </c>
      <c r="I259" s="18">
        <f>H259-G259</f>
        <v>0</v>
      </c>
      <c r="J259" s="17">
        <v>5</v>
      </c>
      <c r="K259" s="17">
        <f>E259-H259-J259</f>
        <v>0</v>
      </c>
    </row>
    <row r="260" spans="1:11" x14ac:dyDescent="0.4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C261" t="s">
        <v>20</v>
      </c>
      <c r="D261" s="11">
        <v>8</v>
      </c>
      <c r="E261" s="11">
        <v>8</v>
      </c>
      <c r="F261" s="12">
        <f t="shared" ref="F261:F327" si="4">E261-D261</f>
        <v>0</v>
      </c>
      <c r="G261" s="11"/>
      <c r="H261" s="11"/>
      <c r="I261" s="12"/>
      <c r="J261" s="11"/>
      <c r="K261" s="11"/>
    </row>
    <row r="262" spans="1:11" x14ac:dyDescent="0.45">
      <c r="A262" s="9"/>
      <c r="B262" s="10"/>
      <c r="C262" s="13" t="s">
        <v>19</v>
      </c>
      <c r="D262" s="11">
        <v>3</v>
      </c>
      <c r="E262" s="11">
        <v>3</v>
      </c>
      <c r="F262" s="12">
        <f t="shared" si="4"/>
        <v>0</v>
      </c>
      <c r="G262" s="11"/>
      <c r="H262" s="11"/>
      <c r="I262" s="12"/>
      <c r="J262" s="11"/>
      <c r="K262" s="11"/>
    </row>
    <row r="263" spans="1:11" x14ac:dyDescent="0.4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4"/>
        <v>0</v>
      </c>
      <c r="G263" s="17">
        <v>13</v>
      </c>
      <c r="H263" s="17">
        <v>13</v>
      </c>
      <c r="I263" s="18">
        <f>H263-G263</f>
        <v>0</v>
      </c>
      <c r="J263" s="17">
        <v>0</v>
      </c>
      <c r="K263" s="17">
        <f>E263-H263-J263</f>
        <v>0</v>
      </c>
    </row>
    <row r="264" spans="1:11" x14ac:dyDescent="0.4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4"/>
        <v>0</v>
      </c>
      <c r="G264" s="11"/>
      <c r="H264" s="11"/>
      <c r="I264" s="12"/>
      <c r="J264" s="11"/>
      <c r="K264" s="11"/>
    </row>
    <row r="265" spans="1:11" x14ac:dyDescent="0.4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4"/>
        <v>0</v>
      </c>
      <c r="G265" s="17">
        <v>1</v>
      </c>
      <c r="H265" s="17">
        <v>1</v>
      </c>
      <c r="I265" s="18">
        <f>H265-G265</f>
        <v>0</v>
      </c>
      <c r="J265" s="17">
        <v>0</v>
      </c>
      <c r="K265" s="17">
        <f>E265-H265-J265</f>
        <v>0</v>
      </c>
    </row>
    <row r="266" spans="1:11" x14ac:dyDescent="0.4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4"/>
        <v>0</v>
      </c>
      <c r="G266" s="34"/>
      <c r="H266" s="34"/>
      <c r="I266" s="12"/>
      <c r="J266" s="34"/>
      <c r="K266" s="34"/>
    </row>
    <row r="267" spans="1:11" x14ac:dyDescent="0.45">
      <c r="A267" s="9"/>
      <c r="B267" s="32"/>
      <c r="C267" s="13" t="s">
        <v>19</v>
      </c>
      <c r="D267" s="11">
        <v>7</v>
      </c>
      <c r="E267" s="11">
        <v>7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9"/>
      <c r="B268" s="10"/>
      <c r="C268" s="73" t="s">
        <v>40</v>
      </c>
      <c r="D268" s="11">
        <v>1</v>
      </c>
      <c r="E268" s="11">
        <v>1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21" t="s">
        <v>336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13" t="s">
        <v>45</v>
      </c>
      <c r="D270" s="11">
        <v>4</v>
      </c>
      <c r="E270" s="11">
        <v>4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14">
        <v>21031</v>
      </c>
      <c r="B271" s="15" t="s">
        <v>335</v>
      </c>
      <c r="C271" s="16"/>
      <c r="D271" s="17">
        <v>14</v>
      </c>
      <c r="E271" s="17">
        <v>14</v>
      </c>
      <c r="F271" s="18">
        <f t="shared" si="4"/>
        <v>0</v>
      </c>
      <c r="G271" s="17">
        <v>13</v>
      </c>
      <c r="H271" s="17">
        <v>13</v>
      </c>
      <c r="I271" s="18">
        <f>H271-G271</f>
        <v>0</v>
      </c>
      <c r="J271" s="17">
        <v>0</v>
      </c>
      <c r="K271" s="17">
        <f>E271-H271-J271</f>
        <v>1</v>
      </c>
    </row>
    <row r="272" spans="1:11" x14ac:dyDescent="0.45">
      <c r="A272" s="9"/>
      <c r="B272" s="30" t="s">
        <v>334</v>
      </c>
      <c r="C272" s="13" t="s">
        <v>29</v>
      </c>
      <c r="D272" s="11">
        <v>1</v>
      </c>
      <c r="E272" s="11">
        <v>1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21" t="s">
        <v>19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14"/>
      <c r="B274" s="15" t="s">
        <v>333</v>
      </c>
      <c r="C274" s="16"/>
      <c r="D274" s="17">
        <v>2</v>
      </c>
      <c r="E274" s="17">
        <v>2</v>
      </c>
      <c r="F274" s="18">
        <f t="shared" si="4"/>
        <v>0</v>
      </c>
      <c r="G274" s="17">
        <v>2</v>
      </c>
      <c r="H274" s="17">
        <v>2</v>
      </c>
      <c r="I274" s="18">
        <f>H274-G274</f>
        <v>0</v>
      </c>
      <c r="J274" s="17">
        <v>0</v>
      </c>
      <c r="K274" s="17">
        <f>E274-H274-J274</f>
        <v>0</v>
      </c>
    </row>
    <row r="275" spans="1:11" x14ac:dyDescent="0.45">
      <c r="A275" s="9">
        <v>21032</v>
      </c>
      <c r="B275" s="33" t="s">
        <v>332</v>
      </c>
      <c r="C275" s="13" t="s">
        <v>8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21032</v>
      </c>
      <c r="B276" s="15" t="s">
        <v>331</v>
      </c>
      <c r="C276" s="16"/>
      <c r="D276" s="17">
        <v>4</v>
      </c>
      <c r="E276" s="17">
        <v>4</v>
      </c>
      <c r="F276" s="18">
        <f t="shared" si="4"/>
        <v>0</v>
      </c>
      <c r="G276" s="17">
        <v>4</v>
      </c>
      <c r="H276" s="17">
        <v>4</v>
      </c>
      <c r="I276" s="18">
        <f>H276-G276</f>
        <v>0</v>
      </c>
      <c r="J276" s="17">
        <v>0</v>
      </c>
      <c r="K276" s="17">
        <f>E276-H276-J276</f>
        <v>0</v>
      </c>
    </row>
    <row r="277" spans="1:11" x14ac:dyDescent="0.45">
      <c r="A277" s="9">
        <v>21033</v>
      </c>
      <c r="B277" s="30" t="s">
        <v>330</v>
      </c>
      <c r="C277" t="s">
        <v>329</v>
      </c>
      <c r="D277" s="34">
        <v>4</v>
      </c>
      <c r="E277" s="34">
        <v>4</v>
      </c>
      <c r="F277" s="12">
        <f t="shared" si="4"/>
        <v>0</v>
      </c>
      <c r="G277" s="34"/>
      <c r="H277" s="34"/>
      <c r="I277" s="12"/>
      <c r="J277" s="34"/>
      <c r="K277" s="34"/>
    </row>
    <row r="278" spans="1:11" x14ac:dyDescent="0.45">
      <c r="A278" s="9"/>
      <c r="B278" s="30"/>
      <c r="C278" s="21" t="s">
        <v>11</v>
      </c>
      <c r="D278" s="11">
        <v>10</v>
      </c>
      <c r="E278" s="11">
        <v>10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9"/>
      <c r="B279" s="32"/>
      <c r="C279" s="21" t="s">
        <v>39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45">
      <c r="C280" t="s">
        <v>38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10"/>
      <c r="C281" s="13" t="s">
        <v>8</v>
      </c>
      <c r="D281" s="11">
        <v>4</v>
      </c>
      <c r="E281" s="11">
        <v>4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21033</v>
      </c>
      <c r="B282" s="15" t="s">
        <v>328</v>
      </c>
      <c r="C282" s="16"/>
      <c r="D282" s="17">
        <v>20</v>
      </c>
      <c r="E282" s="17">
        <v>20</v>
      </c>
      <c r="F282" s="18">
        <f t="shared" si="4"/>
        <v>0</v>
      </c>
      <c r="G282" s="17">
        <v>16</v>
      </c>
      <c r="H282" s="17">
        <v>16</v>
      </c>
      <c r="I282" s="18">
        <f>H282-G282</f>
        <v>0</v>
      </c>
      <c r="J282" s="17">
        <v>4</v>
      </c>
      <c r="K282" s="17">
        <f>E282-H282-J282</f>
        <v>0</v>
      </c>
    </row>
    <row r="283" spans="1:11" x14ac:dyDescent="0.45">
      <c r="A283" s="9">
        <v>21034</v>
      </c>
      <c r="B283" s="25" t="s">
        <v>327</v>
      </c>
      <c r="C283" s="21" t="s">
        <v>29</v>
      </c>
      <c r="D283" s="11">
        <v>2</v>
      </c>
      <c r="E283" s="11">
        <v>2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9"/>
      <c r="C284" t="s">
        <v>20</v>
      </c>
      <c r="D284" s="34">
        <v>6</v>
      </c>
      <c r="E284" s="34">
        <v>6</v>
      </c>
      <c r="F284" s="12">
        <f t="shared" si="4"/>
        <v>0</v>
      </c>
      <c r="G284" s="34"/>
      <c r="H284" s="34"/>
      <c r="I284" s="12"/>
      <c r="J284" s="34"/>
      <c r="K284" s="34"/>
    </row>
    <row r="285" spans="1:11" x14ac:dyDescent="0.45">
      <c r="A285" s="9"/>
      <c r="B285" s="36"/>
      <c r="C285" s="21" t="s">
        <v>195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B286" s="29"/>
      <c r="C286" s="21" t="s">
        <v>326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14">
        <v>21034</v>
      </c>
      <c r="B287" s="43" t="s">
        <v>325</v>
      </c>
      <c r="C287" s="44"/>
      <c r="D287" s="17">
        <v>10</v>
      </c>
      <c r="E287" s="17">
        <v>10</v>
      </c>
      <c r="F287" s="18">
        <f t="shared" si="4"/>
        <v>0</v>
      </c>
      <c r="G287" s="17">
        <v>10</v>
      </c>
      <c r="H287" s="17">
        <v>10</v>
      </c>
      <c r="I287" s="18">
        <f>H287-G287</f>
        <v>0</v>
      </c>
      <c r="J287" s="17">
        <v>0</v>
      </c>
      <c r="K287" s="17">
        <f>E287-H287-J287</f>
        <v>0</v>
      </c>
    </row>
    <row r="288" spans="1:11" x14ac:dyDescent="0.45">
      <c r="A288" s="9">
        <v>21035</v>
      </c>
      <c r="B288" s="28" t="s">
        <v>324</v>
      </c>
      <c r="C288" s="21" t="s">
        <v>19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9"/>
      <c r="B289" s="28"/>
      <c r="C289" t="s">
        <v>32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18">
        <v>21035</v>
      </c>
      <c r="B290" s="22" t="s">
        <v>323</v>
      </c>
      <c r="C290" s="23"/>
      <c r="D290" s="17">
        <v>3</v>
      </c>
      <c r="E290" s="17">
        <v>3</v>
      </c>
      <c r="F290" s="18">
        <f t="shared" si="4"/>
        <v>0</v>
      </c>
      <c r="G290" s="17">
        <v>3</v>
      </c>
      <c r="H290" s="17">
        <v>3</v>
      </c>
      <c r="I290" s="18">
        <f>H290-G290</f>
        <v>0</v>
      </c>
      <c r="J290" s="17">
        <v>0</v>
      </c>
      <c r="K290" s="17">
        <f>E290-H290-J290</f>
        <v>0</v>
      </c>
    </row>
    <row r="291" spans="1:11" x14ac:dyDescent="0.45">
      <c r="A291" s="38"/>
      <c r="B291" t="s">
        <v>322</v>
      </c>
      <c r="C291" t="s">
        <v>45</v>
      </c>
      <c r="D291" s="11">
        <v>1</v>
      </c>
      <c r="E291" s="11">
        <v>1</v>
      </c>
      <c r="F291" s="11">
        <f t="shared" si="4"/>
        <v>0</v>
      </c>
      <c r="G291" s="11"/>
      <c r="H291" s="11"/>
      <c r="I291" s="11"/>
      <c r="J291" s="11"/>
      <c r="K291" s="11"/>
    </row>
    <row r="292" spans="1:11" x14ac:dyDescent="0.45">
      <c r="A292" s="18"/>
      <c r="B292" s="22" t="s">
        <v>321</v>
      </c>
      <c r="C292" s="23"/>
      <c r="D292" s="17">
        <v>1</v>
      </c>
      <c r="E292" s="17">
        <v>1</v>
      </c>
      <c r="F292" s="17">
        <f t="shared" si="4"/>
        <v>0</v>
      </c>
      <c r="G292" s="17">
        <v>0</v>
      </c>
      <c r="H292" s="17">
        <v>0</v>
      </c>
      <c r="I292" s="18">
        <f>H292-G292</f>
        <v>0</v>
      </c>
      <c r="J292" s="17">
        <v>1</v>
      </c>
      <c r="K292" s="17">
        <f>E292-H292-J292</f>
        <v>0</v>
      </c>
    </row>
    <row r="293" spans="1:11" x14ac:dyDescent="0.45">
      <c r="A293" s="38"/>
      <c r="B293" t="s">
        <v>320</v>
      </c>
      <c r="C293" t="s">
        <v>319</v>
      </c>
      <c r="D293" s="38">
        <v>1</v>
      </c>
      <c r="E293" s="38">
        <v>1</v>
      </c>
      <c r="F293" s="38">
        <f t="shared" si="4"/>
        <v>0</v>
      </c>
      <c r="G293" s="38"/>
      <c r="H293" s="38"/>
      <c r="I293" s="38"/>
      <c r="J293" s="38"/>
      <c r="K293" s="38"/>
    </row>
    <row r="294" spans="1:11" x14ac:dyDescent="0.45">
      <c r="A294" s="18"/>
      <c r="B294" s="22" t="s">
        <v>318</v>
      </c>
      <c r="C294" s="23"/>
      <c r="D294" s="18">
        <v>1</v>
      </c>
      <c r="E294" s="18">
        <v>1</v>
      </c>
      <c r="F294" s="18">
        <f t="shared" si="4"/>
        <v>0</v>
      </c>
      <c r="G294" s="18">
        <v>1</v>
      </c>
      <c r="H294" s="18">
        <v>1</v>
      </c>
      <c r="I294" s="18">
        <f>H294-G294</f>
        <v>0</v>
      </c>
      <c r="J294" s="18">
        <v>0</v>
      </c>
      <c r="K294" s="17">
        <f>E294-H294-J294</f>
        <v>0</v>
      </c>
    </row>
    <row r="295" spans="1:11" x14ac:dyDescent="0.45">
      <c r="A295" s="38"/>
      <c r="B295" t="s">
        <v>317</v>
      </c>
      <c r="C295" t="s">
        <v>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316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315</v>
      </c>
      <c r="C297" t="s">
        <v>19</v>
      </c>
      <c r="D297" s="11">
        <v>1</v>
      </c>
      <c r="E297" s="11">
        <v>1</v>
      </c>
      <c r="F297" s="38">
        <f t="shared" si="4"/>
        <v>0</v>
      </c>
      <c r="G297" s="11"/>
      <c r="H297" s="11"/>
      <c r="I297" s="38"/>
      <c r="J297" s="11"/>
      <c r="K297" s="11"/>
    </row>
    <row r="298" spans="1:11" x14ac:dyDescent="0.45">
      <c r="A298" s="18"/>
      <c r="B298" s="22" t="s">
        <v>314</v>
      </c>
      <c r="C298" s="23"/>
      <c r="D298" s="17">
        <v>1</v>
      </c>
      <c r="E298" s="17">
        <v>1</v>
      </c>
      <c r="F298" s="18">
        <f t="shared" si="4"/>
        <v>0</v>
      </c>
      <c r="G298" s="17">
        <v>1</v>
      </c>
      <c r="H298" s="17">
        <v>1</v>
      </c>
      <c r="I298" s="18">
        <f>H298-G298</f>
        <v>0</v>
      </c>
      <c r="J298" s="17">
        <v>0</v>
      </c>
      <c r="K298" s="17">
        <f>E298-H298-J298</f>
        <v>0</v>
      </c>
    </row>
    <row r="299" spans="1:11" x14ac:dyDescent="0.45">
      <c r="A299" s="9"/>
      <c r="B299" s="33" t="s">
        <v>313</v>
      </c>
      <c r="C299" s="13" t="s">
        <v>19</v>
      </c>
      <c r="D299" s="11">
        <v>1</v>
      </c>
      <c r="E299" s="11">
        <v>1</v>
      </c>
      <c r="F299" s="12">
        <f t="shared" si="4"/>
        <v>0</v>
      </c>
      <c r="G299" s="11"/>
      <c r="H299" s="11"/>
      <c r="I299" s="12"/>
      <c r="J299" s="11"/>
      <c r="K299" s="11"/>
    </row>
    <row r="300" spans="1:11" x14ac:dyDescent="0.45">
      <c r="A300" s="14"/>
      <c r="B300" s="15" t="s">
        <v>312</v>
      </c>
      <c r="C300" s="16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>
        <v>21117</v>
      </c>
      <c r="B301" s="30" t="s">
        <v>311</v>
      </c>
      <c r="C301" t="s">
        <v>20</v>
      </c>
      <c r="D301" s="34">
        <v>7</v>
      </c>
      <c r="E301" s="34">
        <v>7</v>
      </c>
      <c r="F301" s="12">
        <f t="shared" si="4"/>
        <v>0</v>
      </c>
      <c r="G301" s="34"/>
      <c r="H301" s="34"/>
      <c r="I301" s="12"/>
      <c r="J301" s="34"/>
      <c r="K301" s="34"/>
    </row>
    <row r="302" spans="1:11" x14ac:dyDescent="0.45">
      <c r="A302" s="9"/>
      <c r="B302" s="10"/>
      <c r="C302" s="13" t="s">
        <v>19</v>
      </c>
      <c r="D302" s="11">
        <v>8</v>
      </c>
      <c r="E302" s="11">
        <v>8</v>
      </c>
      <c r="F302" s="12">
        <f t="shared" si="4"/>
        <v>0</v>
      </c>
      <c r="G302" s="11"/>
      <c r="H302" s="11"/>
      <c r="I302" s="12"/>
      <c r="J302" s="11"/>
      <c r="K302" s="11"/>
    </row>
    <row r="303" spans="1:11" x14ac:dyDescent="0.45">
      <c r="A303" s="9"/>
      <c r="B303" s="10"/>
      <c r="C303" s="13" t="s">
        <v>266</v>
      </c>
      <c r="D303" s="11">
        <v>1</v>
      </c>
      <c r="E303" s="11">
        <v>1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45">
      <c r="A304" s="14">
        <v>21117</v>
      </c>
      <c r="B304" s="15" t="s">
        <v>310</v>
      </c>
      <c r="C304" s="16"/>
      <c r="D304" s="17">
        <v>16</v>
      </c>
      <c r="E304" s="17">
        <v>16</v>
      </c>
      <c r="F304" s="18">
        <f t="shared" si="4"/>
        <v>0</v>
      </c>
      <c r="G304" s="17">
        <v>16</v>
      </c>
      <c r="H304" s="17">
        <v>16</v>
      </c>
      <c r="I304" s="18">
        <f>H304-G304</f>
        <v>0</v>
      </c>
      <c r="J304" s="17">
        <v>0</v>
      </c>
      <c r="K304" s="17">
        <f>E304-H304-J304</f>
        <v>0</v>
      </c>
    </row>
    <row r="305" spans="1:11" x14ac:dyDescent="0.45">
      <c r="A305" s="9">
        <v>21037</v>
      </c>
      <c r="B305" t="s">
        <v>309</v>
      </c>
      <c r="C305" t="s">
        <v>248</v>
      </c>
      <c r="D305" s="38">
        <v>1</v>
      </c>
      <c r="E305" s="38">
        <v>1</v>
      </c>
      <c r="F305" s="38">
        <f t="shared" si="4"/>
        <v>0</v>
      </c>
      <c r="G305" s="38"/>
      <c r="H305" s="38"/>
      <c r="I305" s="38"/>
      <c r="J305" s="38"/>
      <c r="K305" s="38"/>
    </row>
    <row r="306" spans="1:11" x14ac:dyDescent="0.45">
      <c r="A306" s="18">
        <v>21037</v>
      </c>
      <c r="B306" s="22" t="s">
        <v>308</v>
      </c>
      <c r="C306" s="23"/>
      <c r="D306" s="18">
        <v>1</v>
      </c>
      <c r="E306" s="18">
        <v>1</v>
      </c>
      <c r="F306" s="18">
        <f t="shared" si="4"/>
        <v>0</v>
      </c>
      <c r="G306" s="18">
        <v>1</v>
      </c>
      <c r="H306" s="18">
        <v>1</v>
      </c>
      <c r="I306" s="18">
        <f>H306-G306</f>
        <v>0</v>
      </c>
      <c r="J306" s="18">
        <v>0</v>
      </c>
      <c r="K306" s="17">
        <f>E306-H306-J306</f>
        <v>0</v>
      </c>
    </row>
    <row r="307" spans="1:11" x14ac:dyDescent="0.45">
      <c r="A307" s="9">
        <v>21038</v>
      </c>
      <c r="B307" s="30" t="s">
        <v>307</v>
      </c>
      <c r="C307" s="13" t="s">
        <v>19</v>
      </c>
      <c r="D307" s="11">
        <v>5</v>
      </c>
      <c r="E307" s="11">
        <v>5</v>
      </c>
      <c r="F307" s="12">
        <f t="shared" si="4"/>
        <v>0</v>
      </c>
      <c r="G307" s="11"/>
      <c r="H307" s="11"/>
      <c r="I307" s="12"/>
      <c r="J307" s="11"/>
      <c r="K307" s="11"/>
    </row>
    <row r="308" spans="1:11" x14ac:dyDescent="0.45">
      <c r="A308" s="9"/>
      <c r="B308" s="70"/>
      <c r="C308" s="73" t="s">
        <v>483</v>
      </c>
      <c r="D308" s="74">
        <v>1</v>
      </c>
      <c r="E308" s="74">
        <v>1</v>
      </c>
      <c r="F308" s="12">
        <f t="shared" si="4"/>
        <v>0</v>
      </c>
      <c r="G308" s="74"/>
      <c r="H308" s="74"/>
      <c r="I308" s="12"/>
      <c r="J308" s="74"/>
      <c r="K308" s="74"/>
    </row>
    <row r="309" spans="1:11" x14ac:dyDescent="0.45">
      <c r="A309" s="9"/>
      <c r="C309" t="s">
        <v>32</v>
      </c>
      <c r="D309" s="34">
        <v>3</v>
      </c>
      <c r="E309" s="34">
        <v>4</v>
      </c>
      <c r="F309" s="12">
        <f t="shared" si="4"/>
        <v>1</v>
      </c>
      <c r="G309" s="34"/>
      <c r="H309" s="34"/>
      <c r="I309" s="12"/>
      <c r="J309" s="34"/>
      <c r="K309" s="34"/>
    </row>
    <row r="310" spans="1:11" x14ac:dyDescent="0.45">
      <c r="A310" s="9"/>
      <c r="B310" s="32"/>
      <c r="C310" s="21" t="s">
        <v>128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10"/>
      <c r="C311" s="21" t="s">
        <v>81</v>
      </c>
      <c r="D311" s="11">
        <v>2</v>
      </c>
      <c r="E311" s="11">
        <v>2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21038</v>
      </c>
      <c r="B312" s="15" t="s">
        <v>306</v>
      </c>
      <c r="C312" s="16"/>
      <c r="D312" s="17">
        <f>SUM(D307:D311)</f>
        <v>12</v>
      </c>
      <c r="E312" s="17">
        <f>SUM(E307:E311)</f>
        <v>13</v>
      </c>
      <c r="F312" s="18">
        <f t="shared" si="4"/>
        <v>1</v>
      </c>
      <c r="G312" s="17">
        <v>11</v>
      </c>
      <c r="H312" s="17">
        <v>11</v>
      </c>
      <c r="I312" s="18">
        <f>H312-G312</f>
        <v>0</v>
      </c>
      <c r="J312" s="17">
        <v>0</v>
      </c>
      <c r="K312" s="17">
        <f>E312-H312-J312</f>
        <v>2</v>
      </c>
    </row>
    <row r="313" spans="1:11" x14ac:dyDescent="0.45">
      <c r="A313" s="45">
        <v>21039</v>
      </c>
      <c r="B313" s="30" t="s">
        <v>305</v>
      </c>
      <c r="C313" s="13" t="s">
        <v>11</v>
      </c>
      <c r="D313" s="11">
        <v>6</v>
      </c>
      <c r="E313" s="11">
        <v>6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46"/>
      <c r="B314" s="32"/>
      <c r="C314" s="13" t="s">
        <v>19</v>
      </c>
      <c r="D314" s="11">
        <v>3</v>
      </c>
      <c r="E314" s="11">
        <v>3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46"/>
      <c r="B315" s="32"/>
      <c r="C315" s="13" t="s">
        <v>113</v>
      </c>
      <c r="D315" s="11">
        <v>1</v>
      </c>
      <c r="E315" s="11">
        <v>1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46"/>
      <c r="B316" s="32"/>
      <c r="C316" s="13" t="s">
        <v>38</v>
      </c>
      <c r="D316" s="11">
        <v>2</v>
      </c>
      <c r="E316" s="11">
        <v>2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7"/>
      <c r="B317" s="10"/>
      <c r="C317" s="13" t="s">
        <v>8</v>
      </c>
      <c r="D317" s="11">
        <v>7</v>
      </c>
      <c r="E317" s="11">
        <v>7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14">
        <v>21039</v>
      </c>
      <c r="B318" s="15" t="s">
        <v>304</v>
      </c>
      <c r="C318" s="16"/>
      <c r="D318" s="17">
        <v>19</v>
      </c>
      <c r="E318" s="17">
        <v>19</v>
      </c>
      <c r="F318" s="18">
        <f t="shared" si="4"/>
        <v>0</v>
      </c>
      <c r="G318" s="17">
        <v>17</v>
      </c>
      <c r="H318" s="17">
        <v>17</v>
      </c>
      <c r="I318" s="18">
        <f>H318-G318</f>
        <v>0</v>
      </c>
      <c r="J318" s="17">
        <v>2</v>
      </c>
      <c r="K318" s="17">
        <f>E318-H318-J318</f>
        <v>0</v>
      </c>
    </row>
    <row r="319" spans="1:11" x14ac:dyDescent="0.45">
      <c r="A319" s="9">
        <v>21040</v>
      </c>
      <c r="B319" s="30" t="s">
        <v>303</v>
      </c>
      <c r="C319" s="20" t="s">
        <v>464</v>
      </c>
      <c r="D319" s="26">
        <v>1</v>
      </c>
      <c r="E319" s="26">
        <v>1</v>
      </c>
      <c r="F319" s="12">
        <f t="shared" si="4"/>
        <v>0</v>
      </c>
      <c r="G319" s="26"/>
      <c r="H319" s="26"/>
      <c r="I319" s="12"/>
      <c r="J319" s="26"/>
      <c r="K319" s="26"/>
    </row>
    <row r="320" spans="1:11" x14ac:dyDescent="0.45">
      <c r="A320" s="9"/>
      <c r="B320" s="30"/>
      <c r="C320" s="20" t="s">
        <v>59</v>
      </c>
      <c r="D320" s="26">
        <v>11</v>
      </c>
      <c r="E320" s="26">
        <v>11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45">
      <c r="A321" s="9"/>
      <c r="B321" s="30"/>
      <c r="C321" t="s">
        <v>115</v>
      </c>
      <c r="D321" s="26">
        <v>2</v>
      </c>
      <c r="E321" s="26">
        <v>2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45">
      <c r="A322" s="9"/>
      <c r="B322" s="30"/>
      <c r="C322" t="s">
        <v>302</v>
      </c>
      <c r="D322" s="26">
        <v>5</v>
      </c>
      <c r="E322" s="26">
        <v>5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t="s">
        <v>301</v>
      </c>
      <c r="D323" s="26">
        <v>1</v>
      </c>
      <c r="E323" s="26">
        <v>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s="73" t="s">
        <v>447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s="20" t="s">
        <v>90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s="20" t="s">
        <v>77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13" t="s">
        <v>19</v>
      </c>
      <c r="D327" s="11">
        <v>68</v>
      </c>
      <c r="E327" s="11">
        <v>69</v>
      </c>
      <c r="F327" s="12">
        <f t="shared" si="4"/>
        <v>1</v>
      </c>
      <c r="G327" s="11"/>
      <c r="H327" s="11"/>
      <c r="I327" s="12"/>
      <c r="J327" s="11"/>
      <c r="K327" s="11"/>
    </row>
    <row r="328" spans="1:11" x14ac:dyDescent="0.45">
      <c r="A328" s="9"/>
      <c r="B328" s="30"/>
      <c r="C328" t="s">
        <v>114</v>
      </c>
      <c r="D328" s="11">
        <v>1</v>
      </c>
      <c r="E328" s="11">
        <v>1</v>
      </c>
      <c r="F328" s="12">
        <f t="shared" ref="F328:F391" si="5">E328-D328</f>
        <v>0</v>
      </c>
      <c r="G328" s="11"/>
      <c r="H328" s="11"/>
      <c r="I328" s="12"/>
      <c r="J328" s="11"/>
      <c r="K328" s="11"/>
    </row>
    <row r="329" spans="1:11" x14ac:dyDescent="0.45">
      <c r="A329" s="9"/>
      <c r="B329" s="32"/>
      <c r="C329" s="13" t="s">
        <v>113</v>
      </c>
      <c r="D329" s="11">
        <v>1</v>
      </c>
      <c r="E329" s="11">
        <v>1</v>
      </c>
      <c r="F329" s="12">
        <f t="shared" si="5"/>
        <v>0</v>
      </c>
      <c r="G329" s="11"/>
      <c r="H329" s="11"/>
      <c r="I329" s="12"/>
      <c r="J329" s="11"/>
      <c r="K329" s="11"/>
    </row>
    <row r="330" spans="1:11" x14ac:dyDescent="0.45">
      <c r="A330" s="9"/>
      <c r="B330" s="32"/>
      <c r="C330" t="s">
        <v>32</v>
      </c>
      <c r="D330" s="11">
        <v>3</v>
      </c>
      <c r="E330" s="11">
        <v>3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45">
      <c r="A331" s="9"/>
      <c r="B331" s="32"/>
      <c r="C331" t="s">
        <v>300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s="13" t="s">
        <v>89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s="13" t="s">
        <v>119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s="13" t="s">
        <v>205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7</v>
      </c>
      <c r="D335" s="11">
        <v>2</v>
      </c>
      <c r="E335" s="11">
        <v>2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45</v>
      </c>
      <c r="D336" s="11">
        <v>19</v>
      </c>
      <c r="E336" s="11">
        <v>19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10"/>
      <c r="C337" s="13" t="s">
        <v>299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14">
        <v>21040</v>
      </c>
      <c r="B338" s="15" t="s">
        <v>298</v>
      </c>
      <c r="C338" s="16"/>
      <c r="D338" s="17">
        <v>124</v>
      </c>
      <c r="E338" s="17">
        <f>SUM(E319:E337)</f>
        <v>125</v>
      </c>
      <c r="F338" s="18">
        <f t="shared" si="5"/>
        <v>1</v>
      </c>
      <c r="G338" s="17">
        <v>106</v>
      </c>
      <c r="H338" s="17">
        <v>106</v>
      </c>
      <c r="I338" s="18">
        <f>H338-G338</f>
        <v>0</v>
      </c>
      <c r="J338" s="17">
        <v>17</v>
      </c>
      <c r="K338" s="17">
        <f>E338-H338-J338</f>
        <v>2</v>
      </c>
    </row>
    <row r="339" spans="1:11" x14ac:dyDescent="0.45">
      <c r="A339" s="9">
        <v>21041</v>
      </c>
      <c r="B339" s="30" t="s">
        <v>297</v>
      </c>
      <c r="C339" s="21" t="s">
        <v>77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20"/>
      <c r="C340" s="13" t="s">
        <v>19</v>
      </c>
      <c r="D340" s="11">
        <v>5</v>
      </c>
      <c r="E340" s="11">
        <v>5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20"/>
      <c r="C341" t="s">
        <v>262</v>
      </c>
      <c r="D341" s="11">
        <v>11</v>
      </c>
      <c r="E341" s="11">
        <v>11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20"/>
      <c r="C342" s="20" t="s">
        <v>32</v>
      </c>
      <c r="D342" s="11">
        <v>22</v>
      </c>
      <c r="E342" s="11">
        <v>22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21" t="s">
        <v>250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21" t="s">
        <v>128</v>
      </c>
      <c r="D344" s="11">
        <v>4</v>
      </c>
      <c r="E344" s="11">
        <v>4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21" t="s">
        <v>81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21041</v>
      </c>
      <c r="B346" s="15" t="s">
        <v>296</v>
      </c>
      <c r="C346" s="16"/>
      <c r="D346" s="17">
        <v>46</v>
      </c>
      <c r="E346" s="17">
        <v>46</v>
      </c>
      <c r="F346" s="18">
        <f t="shared" si="5"/>
        <v>0</v>
      </c>
      <c r="G346" s="17">
        <v>38</v>
      </c>
      <c r="H346" s="17">
        <v>38</v>
      </c>
      <c r="I346" s="18">
        <f>H346-G346</f>
        <v>0</v>
      </c>
      <c r="J346" s="17">
        <v>6</v>
      </c>
      <c r="K346" s="17">
        <f>E346-H346-J346</f>
        <v>2</v>
      </c>
    </row>
    <row r="347" spans="1:11" x14ac:dyDescent="0.45">
      <c r="A347" s="9">
        <v>21042</v>
      </c>
      <c r="B347" s="30" t="s">
        <v>295</v>
      </c>
      <c r="C347" s="13" t="s">
        <v>16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33"/>
      <c r="C348" t="s">
        <v>19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10"/>
      <c r="C349" s="13" t="s">
        <v>294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14">
        <v>21042</v>
      </c>
      <c r="B350" s="15" t="s">
        <v>293</v>
      </c>
      <c r="C350" s="16"/>
      <c r="D350" s="17">
        <v>3</v>
      </c>
      <c r="E350" s="17">
        <v>3</v>
      </c>
      <c r="F350" s="18">
        <f t="shared" si="5"/>
        <v>0</v>
      </c>
      <c r="G350" s="17">
        <v>3</v>
      </c>
      <c r="H350" s="17">
        <v>3</v>
      </c>
      <c r="I350" s="18">
        <f>H350-G350</f>
        <v>0</v>
      </c>
      <c r="J350" s="17">
        <v>0</v>
      </c>
      <c r="K350" s="17">
        <f>E350-H350-J350</f>
        <v>0</v>
      </c>
    </row>
    <row r="351" spans="1:11" x14ac:dyDescent="0.45">
      <c r="A351" s="9">
        <v>21043</v>
      </c>
      <c r="B351" t="s">
        <v>292</v>
      </c>
      <c r="C351" t="s">
        <v>82</v>
      </c>
      <c r="D351" s="12">
        <v>1</v>
      </c>
      <c r="E351" s="12">
        <v>1</v>
      </c>
      <c r="F351" s="12">
        <f t="shared" si="5"/>
        <v>0</v>
      </c>
      <c r="G351" s="12"/>
      <c r="H351" s="12"/>
      <c r="I351" s="12"/>
      <c r="J351" s="12"/>
      <c r="K351" s="12"/>
    </row>
    <row r="352" spans="1:11" x14ac:dyDescent="0.45">
      <c r="A352" s="14">
        <v>21043</v>
      </c>
      <c r="B352" s="23" t="s">
        <v>291</v>
      </c>
      <c r="C352" s="23"/>
      <c r="D352" s="17">
        <v>1</v>
      </c>
      <c r="E352" s="17">
        <v>1</v>
      </c>
      <c r="F352" s="14">
        <f t="shared" si="5"/>
        <v>0</v>
      </c>
      <c r="G352" s="17">
        <v>1</v>
      </c>
      <c r="H352" s="17">
        <v>1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45">
      <c r="A353" s="42"/>
      <c r="B353" s="28" t="s">
        <v>290</v>
      </c>
      <c r="C353" s="21" t="s">
        <v>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8"/>
      <c r="B354" s="22" t="s">
        <v>289</v>
      </c>
      <c r="C354" s="23"/>
      <c r="D354" s="17">
        <v>1</v>
      </c>
      <c r="E354" s="17">
        <v>1</v>
      </c>
      <c r="F354" s="18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42"/>
      <c r="B355" t="s">
        <v>288</v>
      </c>
      <c r="C355" t="s">
        <v>32</v>
      </c>
      <c r="D355" s="42">
        <v>1</v>
      </c>
      <c r="E355" s="42">
        <v>1</v>
      </c>
      <c r="F355" s="42">
        <f t="shared" si="5"/>
        <v>0</v>
      </c>
      <c r="G355" s="42"/>
      <c r="H355" s="42"/>
      <c r="I355" s="12"/>
      <c r="J355" s="42"/>
      <c r="K355" s="42"/>
    </row>
    <row r="356" spans="1:11" x14ac:dyDescent="0.45">
      <c r="A356" s="18"/>
      <c r="B356" s="22" t="s">
        <v>287</v>
      </c>
      <c r="C356" s="23"/>
      <c r="D356" s="18">
        <v>1</v>
      </c>
      <c r="E356" s="18">
        <v>1</v>
      </c>
      <c r="F356" s="18">
        <f t="shared" si="5"/>
        <v>0</v>
      </c>
      <c r="G356" s="18">
        <v>1</v>
      </c>
      <c r="H356" s="18">
        <v>1</v>
      </c>
      <c r="I356" s="18">
        <f>H356-G356</f>
        <v>0</v>
      </c>
      <c r="J356" s="18">
        <v>0</v>
      </c>
      <c r="K356" s="17">
        <f>E356-H356-J356</f>
        <v>0</v>
      </c>
    </row>
    <row r="357" spans="1:11" x14ac:dyDescent="0.45">
      <c r="A357" s="48"/>
      <c r="B357" s="28" t="s">
        <v>286</v>
      </c>
      <c r="C357" t="s">
        <v>32</v>
      </c>
      <c r="D357" s="49">
        <v>1</v>
      </c>
      <c r="E357" s="49">
        <v>1</v>
      </c>
      <c r="F357" s="50">
        <f t="shared" si="5"/>
        <v>0</v>
      </c>
      <c r="G357" s="49"/>
      <c r="H357" s="49"/>
      <c r="I357" s="12"/>
      <c r="J357" s="49"/>
      <c r="K357" s="49"/>
    </row>
    <row r="358" spans="1:11" x14ac:dyDescent="0.45">
      <c r="A358" s="48"/>
      <c r="B358" s="28"/>
      <c r="C358" s="21" t="s">
        <v>81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11"/>
      <c r="K358" s="11"/>
    </row>
    <row r="359" spans="1:11" x14ac:dyDescent="0.45">
      <c r="A359" s="51"/>
      <c r="B359" s="22" t="s">
        <v>285</v>
      </c>
      <c r="C359" s="23"/>
      <c r="D359" s="17">
        <v>2</v>
      </c>
      <c r="E359" s="17">
        <v>2</v>
      </c>
      <c r="F359" s="18">
        <f t="shared" si="5"/>
        <v>0</v>
      </c>
      <c r="G359" s="17">
        <v>2</v>
      </c>
      <c r="H359" s="17">
        <v>2</v>
      </c>
      <c r="I359" s="18">
        <f>H359-G359</f>
        <v>0</v>
      </c>
      <c r="J359" s="17">
        <v>0</v>
      </c>
      <c r="K359" s="17">
        <f>E359-H359-J359</f>
        <v>0</v>
      </c>
    </row>
    <row r="360" spans="1:11" x14ac:dyDescent="0.45">
      <c r="A360" s="48"/>
      <c r="B360" t="s">
        <v>284</v>
      </c>
      <c r="C360" s="21" t="s">
        <v>19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51"/>
      <c r="B361" s="22" t="s">
        <v>283</v>
      </c>
      <c r="C361" s="23"/>
      <c r="D361" s="17">
        <v>1</v>
      </c>
      <c r="E361" s="17">
        <v>1</v>
      </c>
      <c r="F361" s="18">
        <f t="shared" si="5"/>
        <v>0</v>
      </c>
      <c r="G361" s="17">
        <v>1</v>
      </c>
      <c r="H361" s="17">
        <v>1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9"/>
      <c r="B362" s="33" t="s">
        <v>282</v>
      </c>
      <c r="C362" s="13" t="s">
        <v>7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14"/>
      <c r="B363" s="15" t="s">
        <v>281</v>
      </c>
      <c r="C363" s="16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19">
        <v>21044</v>
      </c>
      <c r="B364" s="28" t="s">
        <v>280</v>
      </c>
      <c r="C364" t="s">
        <v>279</v>
      </c>
      <c r="D364" s="34">
        <v>1</v>
      </c>
      <c r="E364" s="34">
        <v>1</v>
      </c>
      <c r="F364" s="12">
        <f t="shared" si="5"/>
        <v>0</v>
      </c>
      <c r="G364" s="34"/>
      <c r="H364" s="34"/>
      <c r="I364" s="12"/>
      <c r="J364" s="34"/>
      <c r="K364" s="34"/>
    </row>
    <row r="365" spans="1:11" x14ac:dyDescent="0.45">
      <c r="A365" s="19"/>
      <c r="B365" s="52"/>
      <c r="C365" s="21" t="s">
        <v>11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18">
        <v>21044</v>
      </c>
      <c r="B366" s="22" t="s">
        <v>278</v>
      </c>
      <c r="C366" s="23"/>
      <c r="D366" s="17">
        <v>2</v>
      </c>
      <c r="E366" s="17">
        <v>2</v>
      </c>
      <c r="F366" s="18">
        <f t="shared" si="5"/>
        <v>0</v>
      </c>
      <c r="G366" s="17">
        <v>2</v>
      </c>
      <c r="H366" s="17">
        <v>2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45">
      <c r="A367" s="19">
        <v>21045</v>
      </c>
      <c r="B367" s="28" t="s">
        <v>277</v>
      </c>
      <c r="C367" t="s">
        <v>19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34"/>
      <c r="K367" s="34"/>
    </row>
    <row r="368" spans="1:11" x14ac:dyDescent="0.45">
      <c r="A368" s="19"/>
      <c r="B368" s="28"/>
      <c r="C368" s="21" t="s">
        <v>89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18">
        <v>21045</v>
      </c>
      <c r="B369" s="22" t="s">
        <v>276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19">
        <v>21046</v>
      </c>
      <c r="B370" t="s">
        <v>275</v>
      </c>
      <c r="C370" t="s">
        <v>19</v>
      </c>
      <c r="D370" s="11">
        <v>1</v>
      </c>
      <c r="E370" s="11">
        <v>1</v>
      </c>
      <c r="F370" s="11">
        <f t="shared" si="5"/>
        <v>0</v>
      </c>
      <c r="G370" s="11"/>
      <c r="H370" s="11"/>
      <c r="I370" s="11"/>
      <c r="J370" s="11"/>
      <c r="K370" s="11"/>
    </row>
    <row r="371" spans="1:11" x14ac:dyDescent="0.45">
      <c r="A371" s="18">
        <v>21046</v>
      </c>
      <c r="B371" s="22" t="s">
        <v>274</v>
      </c>
      <c r="C371" s="23"/>
      <c r="D371" s="17">
        <v>1</v>
      </c>
      <c r="E371" s="17">
        <v>1</v>
      </c>
      <c r="F371" s="17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38"/>
      <c r="B372" t="s">
        <v>273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45">
      <c r="A373" s="18"/>
      <c r="B373" s="22" t="s">
        <v>272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53"/>
      <c r="B374" s="28" t="s">
        <v>271</v>
      </c>
      <c r="C374" s="21" t="s">
        <v>45</v>
      </c>
      <c r="D374" s="11">
        <v>1</v>
      </c>
      <c r="E374" s="11">
        <v>1</v>
      </c>
      <c r="F374" s="12">
        <f t="shared" si="5"/>
        <v>0</v>
      </c>
      <c r="G374" s="11"/>
      <c r="H374" s="11"/>
      <c r="I374" s="12"/>
      <c r="J374" s="11"/>
      <c r="K374" s="11"/>
    </row>
    <row r="375" spans="1:11" x14ac:dyDescent="0.45">
      <c r="A375" s="54"/>
      <c r="B375" s="43" t="s">
        <v>270</v>
      </c>
      <c r="C375" s="44"/>
      <c r="D375" s="17">
        <v>1</v>
      </c>
      <c r="E375" s="17">
        <v>1</v>
      </c>
      <c r="F375" s="18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9">
        <v>21047</v>
      </c>
      <c r="B376" s="30" t="s">
        <v>269</v>
      </c>
      <c r="C376" s="13" t="s">
        <v>29</v>
      </c>
      <c r="D376" s="11">
        <v>2</v>
      </c>
      <c r="E376" s="11">
        <v>2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9"/>
      <c r="B377" s="30"/>
      <c r="C377" t="s">
        <v>20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45">
      <c r="A378" s="9"/>
      <c r="B378" s="32"/>
      <c r="C378" s="13" t="s">
        <v>19</v>
      </c>
      <c r="D378" s="11">
        <v>9</v>
      </c>
      <c r="E378" s="11">
        <v>9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9"/>
      <c r="B379" s="32"/>
      <c r="C379" s="13" t="s">
        <v>268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10"/>
      <c r="C380" t="s">
        <v>267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10"/>
      <c r="C381" s="21" t="s">
        <v>266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7"/>
      <c r="C382" t="s">
        <v>265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14">
        <v>21047</v>
      </c>
      <c r="B383" s="15" t="s">
        <v>264</v>
      </c>
      <c r="C383" s="16"/>
      <c r="D383" s="17">
        <v>16</v>
      </c>
      <c r="E383" s="17">
        <v>16</v>
      </c>
      <c r="F383" s="18">
        <f t="shared" si="5"/>
        <v>0</v>
      </c>
      <c r="G383" s="17">
        <v>14</v>
      </c>
      <c r="H383" s="17">
        <v>14</v>
      </c>
      <c r="I383" s="18">
        <f>H383-G383</f>
        <v>0</v>
      </c>
      <c r="J383" s="17">
        <v>2</v>
      </c>
      <c r="K383" s="17">
        <f>E383-H383-J383</f>
        <v>0</v>
      </c>
    </row>
    <row r="384" spans="1:11" x14ac:dyDescent="0.45">
      <c r="A384" s="19">
        <v>21048</v>
      </c>
      <c r="B384" s="28" t="s">
        <v>263</v>
      </c>
      <c r="C384" s="21" t="s">
        <v>19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19"/>
      <c r="B385" s="28"/>
      <c r="C385" t="s">
        <v>262</v>
      </c>
      <c r="D385" s="11">
        <v>2</v>
      </c>
      <c r="E385" s="11">
        <v>2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18">
        <v>21048</v>
      </c>
      <c r="B386" s="22" t="s">
        <v>261</v>
      </c>
      <c r="C386" s="23"/>
      <c r="D386" s="17">
        <v>3</v>
      </c>
      <c r="E386" s="17">
        <v>3</v>
      </c>
      <c r="F386" s="18">
        <f t="shared" si="5"/>
        <v>0</v>
      </c>
      <c r="G386" s="17">
        <v>3</v>
      </c>
      <c r="H386" s="17">
        <v>3</v>
      </c>
      <c r="I386" s="18">
        <f>H386-G386</f>
        <v>0</v>
      </c>
      <c r="J386" s="17">
        <v>0</v>
      </c>
      <c r="K386" s="17">
        <f>E386-H386-J386</f>
        <v>0</v>
      </c>
    </row>
    <row r="387" spans="1:11" x14ac:dyDescent="0.45">
      <c r="A387" s="9">
        <v>21050</v>
      </c>
      <c r="B387" s="21" t="s">
        <v>260</v>
      </c>
      <c r="C387" t="s">
        <v>259</v>
      </c>
      <c r="D387" s="34">
        <v>1</v>
      </c>
      <c r="E387" s="34">
        <v>1</v>
      </c>
      <c r="F387" s="55">
        <f t="shared" si="5"/>
        <v>0</v>
      </c>
      <c r="G387" s="34"/>
      <c r="H387" s="34"/>
      <c r="I387" s="55"/>
      <c r="J387" s="34"/>
      <c r="K387" s="34"/>
    </row>
    <row r="388" spans="1:11" x14ac:dyDescent="0.45">
      <c r="A388" s="9"/>
      <c r="B388" s="21"/>
      <c r="C388" t="s">
        <v>91</v>
      </c>
      <c r="D388" s="34">
        <v>1</v>
      </c>
      <c r="E388" s="34">
        <v>1</v>
      </c>
      <c r="F388" s="56">
        <f t="shared" si="5"/>
        <v>0</v>
      </c>
      <c r="G388" s="34"/>
      <c r="H388" s="34"/>
      <c r="I388" s="56"/>
      <c r="J388" s="34"/>
      <c r="K388" s="34"/>
    </row>
    <row r="389" spans="1:11" x14ac:dyDescent="0.45">
      <c r="A389" s="9"/>
      <c r="B389" s="20"/>
      <c r="C389" s="35" t="s">
        <v>19</v>
      </c>
      <c r="D389" s="11">
        <v>2</v>
      </c>
      <c r="E389" s="11">
        <v>2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21"/>
      <c r="C390" s="35" t="s">
        <v>170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21050</v>
      </c>
      <c r="B391" s="22" t="s">
        <v>258</v>
      </c>
      <c r="C391" s="23"/>
      <c r="D391" s="17">
        <v>5</v>
      </c>
      <c r="E391" s="17">
        <v>5</v>
      </c>
      <c r="F391" s="18">
        <f t="shared" si="5"/>
        <v>0</v>
      </c>
      <c r="G391" s="17">
        <v>5</v>
      </c>
      <c r="H391" s="17">
        <v>5</v>
      </c>
      <c r="I391" s="18">
        <f>H391-G391</f>
        <v>0</v>
      </c>
      <c r="J391" s="17">
        <v>0</v>
      </c>
      <c r="K391" s="17">
        <f>E391-H391-J391</f>
        <v>0</v>
      </c>
    </row>
    <row r="392" spans="1:11" x14ac:dyDescent="0.45">
      <c r="A392" s="9">
        <v>21051</v>
      </c>
      <c r="B392" s="30" t="s">
        <v>257</v>
      </c>
      <c r="C392" s="13" t="s">
        <v>77</v>
      </c>
      <c r="D392" s="11">
        <v>3</v>
      </c>
      <c r="E392" s="11">
        <v>3</v>
      </c>
      <c r="F392" s="12">
        <f t="shared" ref="F392:F455" si="6">E392-D392</f>
        <v>0</v>
      </c>
      <c r="G392" s="11"/>
      <c r="H392" s="11"/>
      <c r="I392" s="12"/>
      <c r="J392" s="11"/>
      <c r="K392" s="11"/>
    </row>
    <row r="393" spans="1:11" x14ac:dyDescent="0.45">
      <c r="A393" s="9"/>
      <c r="B393" s="32"/>
      <c r="C393" s="13" t="s">
        <v>19</v>
      </c>
      <c r="D393" s="11">
        <v>37</v>
      </c>
      <c r="E393" s="11">
        <v>37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9"/>
      <c r="B394" s="32"/>
      <c r="C394" s="20" t="s">
        <v>256</v>
      </c>
      <c r="D394" s="11">
        <v>1</v>
      </c>
      <c r="E394" s="11">
        <v>1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45">
      <c r="A395" s="9"/>
      <c r="B395" s="32"/>
      <c r="C395" t="s">
        <v>255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13" t="s">
        <v>32</v>
      </c>
      <c r="D396" s="11">
        <v>35</v>
      </c>
      <c r="E396" s="11">
        <v>35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20" t="s">
        <v>254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13" t="s">
        <v>253</v>
      </c>
      <c r="D398" s="11">
        <v>2</v>
      </c>
      <c r="E398" s="11">
        <v>2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21" t="s">
        <v>380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252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104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t="s">
        <v>251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481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250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128</v>
      </c>
      <c r="D405" s="11">
        <v>8</v>
      </c>
      <c r="E405" s="11">
        <v>8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t="s">
        <v>249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0" t="s">
        <v>248</v>
      </c>
      <c r="D407" s="11">
        <v>2</v>
      </c>
      <c r="E407" s="11">
        <v>2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21" t="s">
        <v>247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81</v>
      </c>
      <c r="D409" s="11">
        <v>16</v>
      </c>
      <c r="E409" s="11">
        <v>16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13" t="s">
        <v>246</v>
      </c>
      <c r="D410" s="11">
        <v>3</v>
      </c>
      <c r="E410" s="11">
        <v>3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1" t="s">
        <v>205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45</v>
      </c>
      <c r="D412" s="11">
        <v>2</v>
      </c>
      <c r="E412" s="11">
        <v>2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10"/>
      <c r="C413" s="21" t="s">
        <v>294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14">
        <v>21051</v>
      </c>
      <c r="B414" s="15" t="s">
        <v>245</v>
      </c>
      <c r="C414" s="16"/>
      <c r="D414" s="17">
        <f>SUM(D392:D413)</f>
        <v>123</v>
      </c>
      <c r="E414" s="17">
        <f>SUM(E392:E413)</f>
        <v>123</v>
      </c>
      <c r="F414" s="18">
        <f t="shared" si="6"/>
        <v>0</v>
      </c>
      <c r="G414" s="17">
        <v>101</v>
      </c>
      <c r="H414" s="17">
        <v>101</v>
      </c>
      <c r="I414" s="18">
        <f>H414-G414</f>
        <v>0</v>
      </c>
      <c r="J414" s="17">
        <v>15</v>
      </c>
      <c r="K414" s="17">
        <f>E414-H414-J414</f>
        <v>7</v>
      </c>
    </row>
    <row r="415" spans="1:11" x14ac:dyDescent="0.45">
      <c r="A415" s="9"/>
      <c r="B415" s="33" t="s">
        <v>244</v>
      </c>
      <c r="C415" s="13" t="s">
        <v>45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14"/>
      <c r="B416" s="15" t="s">
        <v>243</v>
      </c>
      <c r="C416" s="16"/>
      <c r="D416" s="17">
        <v>1</v>
      </c>
      <c r="E416" s="17">
        <v>1</v>
      </c>
      <c r="F416" s="18">
        <f t="shared" si="6"/>
        <v>0</v>
      </c>
      <c r="G416" s="17">
        <v>1</v>
      </c>
      <c r="H416" s="17">
        <v>1</v>
      </c>
      <c r="I416" s="18">
        <f>H416-G416</f>
        <v>0</v>
      </c>
      <c r="J416" s="17">
        <v>0</v>
      </c>
      <c r="K416" s="17">
        <f>E416-H416-J416</f>
        <v>0</v>
      </c>
    </row>
    <row r="417" spans="1:11" x14ac:dyDescent="0.45">
      <c r="A417" s="9"/>
      <c r="B417" s="33" t="s">
        <v>242</v>
      </c>
      <c r="C417" s="13" t="s">
        <v>8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/>
      <c r="B418" s="15" t="s">
        <v>241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45">
      <c r="A419" s="9"/>
      <c r="B419" s="30" t="s">
        <v>240</v>
      </c>
      <c r="C419" s="13" t="s">
        <v>89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10"/>
      <c r="C420" s="13" t="s">
        <v>45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/>
      <c r="B421" s="15" t="s">
        <v>239</v>
      </c>
      <c r="C421" s="16"/>
      <c r="D421" s="17">
        <v>2</v>
      </c>
      <c r="E421" s="17">
        <v>2</v>
      </c>
      <c r="F421" s="18">
        <f t="shared" si="6"/>
        <v>0</v>
      </c>
      <c r="G421" s="17">
        <v>0</v>
      </c>
      <c r="H421" s="17">
        <v>0</v>
      </c>
      <c r="I421" s="18">
        <f>H421-G421</f>
        <v>0</v>
      </c>
      <c r="J421" s="17">
        <v>2</v>
      </c>
      <c r="K421" s="17">
        <f>E421-H421-J421</f>
        <v>0</v>
      </c>
    </row>
    <row r="422" spans="1:11" x14ac:dyDescent="0.45">
      <c r="A422" s="9">
        <v>21052</v>
      </c>
      <c r="B422" s="30" t="s">
        <v>238</v>
      </c>
      <c r="C422" t="s">
        <v>20</v>
      </c>
      <c r="D422" s="34">
        <v>3</v>
      </c>
      <c r="E422" s="34">
        <v>3</v>
      </c>
      <c r="F422" s="12">
        <f t="shared" si="6"/>
        <v>0</v>
      </c>
      <c r="G422" s="34"/>
      <c r="H422" s="34"/>
      <c r="I422" s="12"/>
      <c r="J422" s="34"/>
      <c r="K422" s="34"/>
    </row>
    <row r="423" spans="1:11" x14ac:dyDescent="0.45">
      <c r="A423" s="9"/>
      <c r="B423" s="32"/>
      <c r="C423" s="13" t="s">
        <v>16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9"/>
      <c r="B424" s="10"/>
      <c r="C424" s="21" t="s">
        <v>19</v>
      </c>
      <c r="D424" s="11">
        <v>5</v>
      </c>
      <c r="E424" s="11">
        <v>5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45">
      <c r="A425" s="9"/>
      <c r="B425" s="10"/>
      <c r="C425" t="s">
        <v>48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9"/>
      <c r="B426" s="10"/>
      <c r="C426" s="13" t="s">
        <v>182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14">
        <v>21052</v>
      </c>
      <c r="B427" s="15" t="s">
        <v>237</v>
      </c>
      <c r="C427" s="16"/>
      <c r="D427" s="17">
        <v>11</v>
      </c>
      <c r="E427" s="17">
        <v>11</v>
      </c>
      <c r="F427" s="18">
        <f t="shared" si="6"/>
        <v>0</v>
      </c>
      <c r="G427" s="17">
        <v>10</v>
      </c>
      <c r="H427" s="17">
        <v>10</v>
      </c>
      <c r="I427" s="18">
        <f>H427-G427</f>
        <v>0</v>
      </c>
      <c r="J427" s="17">
        <v>1</v>
      </c>
      <c r="K427" s="17">
        <f>E427-H427-J427</f>
        <v>0</v>
      </c>
    </row>
    <row r="428" spans="1:11" x14ac:dyDescent="0.45">
      <c r="A428" s="9">
        <v>21053</v>
      </c>
      <c r="B428" s="28" t="s">
        <v>236</v>
      </c>
      <c r="C428" t="s">
        <v>235</v>
      </c>
      <c r="D428" s="34">
        <v>1</v>
      </c>
      <c r="E428" s="34">
        <v>1</v>
      </c>
      <c r="F428" s="57">
        <f t="shared" si="6"/>
        <v>0</v>
      </c>
      <c r="G428" s="34"/>
      <c r="H428" s="34"/>
      <c r="I428" s="12"/>
      <c r="J428" s="34"/>
      <c r="K428" s="34"/>
    </row>
    <row r="429" spans="1:11" x14ac:dyDescent="0.45">
      <c r="A429" s="9"/>
      <c r="B429" s="28"/>
      <c r="C429" t="s">
        <v>64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45">
      <c r="A430" s="9"/>
      <c r="B430" s="28"/>
      <c r="C430" s="21" t="s">
        <v>19</v>
      </c>
      <c r="D430" s="11">
        <v>16</v>
      </c>
      <c r="E430" s="11">
        <v>16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>
        <v>21053</v>
      </c>
      <c r="B431" s="43" t="s">
        <v>234</v>
      </c>
      <c r="C431" s="44"/>
      <c r="D431" s="17">
        <v>18</v>
      </c>
      <c r="E431" s="17">
        <v>18</v>
      </c>
      <c r="F431" s="18">
        <f t="shared" si="6"/>
        <v>0</v>
      </c>
      <c r="G431" s="17">
        <v>11</v>
      </c>
      <c r="H431" s="17">
        <v>11</v>
      </c>
      <c r="I431" s="18">
        <f>H431-G431</f>
        <v>0</v>
      </c>
      <c r="J431" s="17">
        <v>7</v>
      </c>
      <c r="K431" s="17">
        <f>E431-H431-J431</f>
        <v>0</v>
      </c>
    </row>
    <row r="432" spans="1:11" x14ac:dyDescent="0.45">
      <c r="A432" s="48"/>
      <c r="B432" t="s">
        <v>233</v>
      </c>
      <c r="C432" t="s">
        <v>45</v>
      </c>
      <c r="D432" s="48">
        <v>1</v>
      </c>
      <c r="E432" s="48">
        <v>1</v>
      </c>
      <c r="F432" s="48">
        <f t="shared" si="6"/>
        <v>0</v>
      </c>
      <c r="G432" s="48"/>
      <c r="H432" s="48"/>
      <c r="I432" s="12"/>
      <c r="J432" s="48"/>
      <c r="K432" s="48"/>
    </row>
    <row r="433" spans="1:11" x14ac:dyDescent="0.45">
      <c r="A433" s="51"/>
      <c r="B433" s="22" t="s">
        <v>232</v>
      </c>
      <c r="C433" s="23"/>
      <c r="D433" s="51">
        <v>1</v>
      </c>
      <c r="E433" s="51">
        <v>1</v>
      </c>
      <c r="F433" s="51">
        <f t="shared" si="6"/>
        <v>0</v>
      </c>
      <c r="G433" s="51">
        <v>1</v>
      </c>
      <c r="H433" s="51">
        <v>1</v>
      </c>
      <c r="I433" s="18">
        <f>H433-G433</f>
        <v>0</v>
      </c>
      <c r="J433" s="51">
        <v>0</v>
      </c>
      <c r="K433" s="17">
        <f>E433-H433-J433</f>
        <v>0</v>
      </c>
    </row>
    <row r="434" spans="1:11" x14ac:dyDescent="0.45">
      <c r="A434" s="48"/>
      <c r="B434" t="s">
        <v>231</v>
      </c>
      <c r="C434" t="s">
        <v>122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45">
      <c r="A435" s="51"/>
      <c r="B435" s="22" t="s">
        <v>230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45">
      <c r="A436" s="9">
        <v>21054</v>
      </c>
      <c r="B436" s="30" t="s">
        <v>229</v>
      </c>
      <c r="C436" s="13" t="s">
        <v>19</v>
      </c>
      <c r="D436" s="11">
        <v>9</v>
      </c>
      <c r="E436" s="11">
        <v>9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9"/>
      <c r="B437" s="30"/>
      <c r="C437" t="s">
        <v>228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45">
      <c r="A438" s="9"/>
      <c r="B438" s="30"/>
      <c r="C438" t="s">
        <v>32</v>
      </c>
      <c r="D438" s="11">
        <v>2</v>
      </c>
      <c r="E438" s="11">
        <v>2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45">
      <c r="A439" s="9"/>
      <c r="B439" s="36"/>
      <c r="C439" s="21" t="s">
        <v>227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10"/>
      <c r="C440" s="13" t="s">
        <v>81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21054</v>
      </c>
      <c r="B441" s="15" t="s">
        <v>226</v>
      </c>
      <c r="C441" s="16"/>
      <c r="D441" s="17">
        <v>15</v>
      </c>
      <c r="E441" s="17">
        <v>15</v>
      </c>
      <c r="F441" s="18">
        <f t="shared" si="6"/>
        <v>0</v>
      </c>
      <c r="G441" s="17">
        <v>14</v>
      </c>
      <c r="H441" s="17">
        <v>14</v>
      </c>
      <c r="I441" s="18">
        <f>H441-G441</f>
        <v>0</v>
      </c>
      <c r="J441" s="17">
        <v>1</v>
      </c>
      <c r="K441" s="17">
        <f>E441-H441-J441</f>
        <v>0</v>
      </c>
    </row>
    <row r="442" spans="1:11" x14ac:dyDescent="0.45">
      <c r="A442" s="9"/>
      <c r="B442" s="33" t="s">
        <v>225</v>
      </c>
      <c r="C442" s="13" t="s">
        <v>19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14"/>
      <c r="B443" s="15" t="s">
        <v>224</v>
      </c>
      <c r="C443" s="16"/>
      <c r="D443" s="17">
        <v>1</v>
      </c>
      <c r="E443" s="17">
        <v>1</v>
      </c>
      <c r="F443" s="18">
        <f t="shared" si="6"/>
        <v>0</v>
      </c>
      <c r="G443" s="17">
        <v>1</v>
      </c>
      <c r="H443" s="17">
        <v>1</v>
      </c>
      <c r="I443" s="18">
        <f>H443-G443</f>
        <v>0</v>
      </c>
      <c r="J443" s="17">
        <v>0</v>
      </c>
      <c r="K443" s="17">
        <f>E443-H443-J443</f>
        <v>0</v>
      </c>
    </row>
    <row r="444" spans="1:11" x14ac:dyDescent="0.45">
      <c r="A444" s="9">
        <v>21055</v>
      </c>
      <c r="B444" s="30" t="s">
        <v>223</v>
      </c>
      <c r="C444" t="s">
        <v>91</v>
      </c>
      <c r="D444" s="34">
        <v>1</v>
      </c>
      <c r="E444" s="34">
        <v>1</v>
      </c>
      <c r="F444" s="12">
        <f t="shared" si="6"/>
        <v>0</v>
      </c>
      <c r="G444" s="34"/>
      <c r="H444" s="34"/>
      <c r="I444" s="12"/>
      <c r="J444" s="34"/>
      <c r="K444" s="34"/>
    </row>
    <row r="445" spans="1:11" x14ac:dyDescent="0.45">
      <c r="A445" s="9"/>
      <c r="B445" s="30"/>
      <c r="C445" s="13" t="s">
        <v>19</v>
      </c>
      <c r="D445" s="11">
        <v>2</v>
      </c>
      <c r="E445" s="11">
        <v>2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9"/>
      <c r="B446" s="30"/>
      <c r="C446" t="s">
        <v>82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2"/>
      <c r="C447" t="s">
        <v>32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10"/>
      <c r="C448" s="21" t="s">
        <v>81</v>
      </c>
      <c r="D448" s="11">
        <v>1</v>
      </c>
      <c r="E448" s="11">
        <v>1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10"/>
      <c r="C449" s="13" t="s">
        <v>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14">
        <v>21055</v>
      </c>
      <c r="B450" s="15" t="s">
        <v>222</v>
      </c>
      <c r="C450" s="16"/>
      <c r="D450" s="17">
        <v>9</v>
      </c>
      <c r="E450" s="17">
        <v>9</v>
      </c>
      <c r="F450" s="18">
        <f t="shared" si="6"/>
        <v>0</v>
      </c>
      <c r="G450" s="17">
        <v>7</v>
      </c>
      <c r="H450" s="17">
        <v>7</v>
      </c>
      <c r="I450" s="18">
        <f>H450-G450</f>
        <v>0</v>
      </c>
      <c r="J450" s="17">
        <v>1</v>
      </c>
      <c r="K450" s="17">
        <f>E450-H450-J450</f>
        <v>1</v>
      </c>
    </row>
    <row r="451" spans="1:11" x14ac:dyDescent="0.45">
      <c r="A451" s="9">
        <v>21056</v>
      </c>
      <c r="B451" s="33" t="s">
        <v>221</v>
      </c>
      <c r="C451" t="s">
        <v>91</v>
      </c>
      <c r="D451" s="34">
        <v>1</v>
      </c>
      <c r="E451" s="34">
        <v>1</v>
      </c>
      <c r="F451" s="12">
        <f t="shared" si="6"/>
        <v>0</v>
      </c>
      <c r="G451" s="34"/>
      <c r="H451" s="34"/>
      <c r="I451" s="12"/>
      <c r="J451" s="34"/>
      <c r="K451" s="34"/>
    </row>
    <row r="452" spans="1:11" x14ac:dyDescent="0.45">
      <c r="A452" s="9"/>
      <c r="B452" s="33"/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9"/>
      <c r="B453" s="33"/>
      <c r="C453" t="s">
        <v>32</v>
      </c>
      <c r="D453" s="11">
        <v>2</v>
      </c>
      <c r="E453" s="11">
        <v>2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45">
      <c r="A454" s="14">
        <v>21056</v>
      </c>
      <c r="B454" s="15" t="s">
        <v>220</v>
      </c>
      <c r="C454" s="16"/>
      <c r="D454" s="17">
        <v>4</v>
      </c>
      <c r="E454" s="17">
        <v>4</v>
      </c>
      <c r="F454" s="18">
        <f t="shared" si="6"/>
        <v>0</v>
      </c>
      <c r="G454" s="17">
        <v>4</v>
      </c>
      <c r="H454" s="17">
        <v>4</v>
      </c>
      <c r="I454" s="18">
        <f>H454-G454</f>
        <v>0</v>
      </c>
      <c r="J454" s="17">
        <v>0</v>
      </c>
      <c r="K454" s="17">
        <f>E454-H454-J454</f>
        <v>0</v>
      </c>
    </row>
    <row r="455" spans="1:11" x14ac:dyDescent="0.45">
      <c r="A455" s="9">
        <v>21057</v>
      </c>
      <c r="B455" s="13" t="s">
        <v>219</v>
      </c>
      <c r="C455" t="s">
        <v>11</v>
      </c>
      <c r="D455" s="34">
        <v>5</v>
      </c>
      <c r="E455" s="34">
        <v>5</v>
      </c>
      <c r="F455" s="12">
        <f t="shared" si="6"/>
        <v>0</v>
      </c>
      <c r="G455" s="34"/>
      <c r="H455" s="34"/>
      <c r="I455" s="12"/>
      <c r="J455" s="34"/>
      <c r="K455" s="34"/>
    </row>
    <row r="456" spans="1:11" x14ac:dyDescent="0.45">
      <c r="A456" s="9"/>
      <c r="B456" s="20"/>
      <c r="C456" s="13" t="s">
        <v>39</v>
      </c>
      <c r="D456" s="11">
        <v>2</v>
      </c>
      <c r="E456" s="11">
        <v>2</v>
      </c>
      <c r="F456" s="12">
        <f t="shared" ref="F456:F519" si="7">E456-D456</f>
        <v>0</v>
      </c>
      <c r="G456" s="11"/>
      <c r="H456" s="11"/>
      <c r="I456" s="12"/>
      <c r="J456" s="11"/>
      <c r="K456" s="11"/>
    </row>
    <row r="457" spans="1:11" x14ac:dyDescent="0.45">
      <c r="A457" s="9"/>
      <c r="B457" s="13"/>
      <c r="C457" s="20" t="s">
        <v>218</v>
      </c>
      <c r="D457" s="11">
        <v>1</v>
      </c>
      <c r="E457" s="11">
        <v>1</v>
      </c>
      <c r="F457" s="12">
        <f t="shared" si="7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3"/>
      <c r="C458" s="13" t="s">
        <v>8</v>
      </c>
      <c r="D458" s="11">
        <v>4</v>
      </c>
      <c r="E458" s="11">
        <v>4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45">
      <c r="A459" s="14">
        <v>21057</v>
      </c>
      <c r="B459" s="15" t="s">
        <v>217</v>
      </c>
      <c r="C459" s="16"/>
      <c r="D459" s="17">
        <v>12</v>
      </c>
      <c r="E459" s="17">
        <v>12</v>
      </c>
      <c r="F459" s="18">
        <f t="shared" si="7"/>
        <v>0</v>
      </c>
      <c r="G459" s="17">
        <v>11</v>
      </c>
      <c r="H459" s="17">
        <v>11</v>
      </c>
      <c r="I459" s="18">
        <f>H459-G459</f>
        <v>0</v>
      </c>
      <c r="J459" s="17">
        <v>1</v>
      </c>
      <c r="K459" s="17">
        <f>E459-H459-J459</f>
        <v>0</v>
      </c>
    </row>
    <row r="460" spans="1:11" x14ac:dyDescent="0.45">
      <c r="A460" s="48"/>
      <c r="B460" s="28" t="s">
        <v>216</v>
      </c>
      <c r="C460" s="21" t="s">
        <v>19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51"/>
      <c r="B461" s="22" t="s">
        <v>215</v>
      </c>
      <c r="C461" s="23"/>
      <c r="D461" s="17">
        <v>1</v>
      </c>
      <c r="E461" s="17">
        <v>1</v>
      </c>
      <c r="F461" s="18">
        <f t="shared" si="7"/>
        <v>0</v>
      </c>
      <c r="G461" s="17">
        <v>1</v>
      </c>
      <c r="H461" s="17">
        <v>1</v>
      </c>
      <c r="I461" s="18">
        <f>H461-G461</f>
        <v>0</v>
      </c>
      <c r="J461" s="17">
        <v>0</v>
      </c>
      <c r="K461" s="17">
        <f>E461-H461-J461</f>
        <v>0</v>
      </c>
    </row>
    <row r="462" spans="1:11" x14ac:dyDescent="0.45">
      <c r="A462" s="9">
        <v>21058</v>
      </c>
      <c r="B462" t="s">
        <v>214</v>
      </c>
      <c r="C462" s="20" t="s">
        <v>91</v>
      </c>
      <c r="D462" s="26">
        <v>1</v>
      </c>
      <c r="E462" s="26">
        <v>1</v>
      </c>
      <c r="F462" s="12">
        <f t="shared" si="7"/>
        <v>0</v>
      </c>
      <c r="G462" s="26"/>
      <c r="H462" s="26"/>
      <c r="I462" s="12"/>
      <c r="J462" s="26"/>
      <c r="K462" s="26"/>
    </row>
    <row r="463" spans="1:11" x14ac:dyDescent="0.45">
      <c r="A463" s="9"/>
      <c r="C463" s="20" t="s">
        <v>77</v>
      </c>
      <c r="D463" s="26">
        <v>1</v>
      </c>
      <c r="E463" s="26">
        <v>1</v>
      </c>
      <c r="F463" s="11">
        <f t="shared" si="7"/>
        <v>0</v>
      </c>
      <c r="G463" s="26"/>
      <c r="H463" s="26"/>
      <c r="I463" s="11"/>
      <c r="J463" s="26"/>
      <c r="K463" s="26"/>
    </row>
    <row r="464" spans="1:11" x14ac:dyDescent="0.45">
      <c r="A464" s="9"/>
      <c r="C464" s="20" t="s">
        <v>45</v>
      </c>
      <c r="D464" s="11">
        <v>1</v>
      </c>
      <c r="E464" s="11">
        <v>1</v>
      </c>
      <c r="F464" s="11">
        <f t="shared" si="7"/>
        <v>0</v>
      </c>
      <c r="G464" s="11"/>
      <c r="H464" s="11"/>
      <c r="I464" s="11"/>
      <c r="J464" s="11"/>
      <c r="K464" s="11"/>
    </row>
    <row r="465" spans="1:11" x14ac:dyDescent="0.45">
      <c r="A465" s="14">
        <v>21058</v>
      </c>
      <c r="B465" s="22" t="s">
        <v>213</v>
      </c>
      <c r="C465" s="23"/>
      <c r="D465" s="17">
        <v>3</v>
      </c>
      <c r="E465" s="17">
        <v>3</v>
      </c>
      <c r="F465" s="17">
        <f t="shared" si="7"/>
        <v>0</v>
      </c>
      <c r="G465" s="17">
        <v>1</v>
      </c>
      <c r="H465" s="17">
        <v>1</v>
      </c>
      <c r="I465" s="18">
        <f>H465-G465</f>
        <v>0</v>
      </c>
      <c r="J465" s="17">
        <v>1</v>
      </c>
      <c r="K465" s="17">
        <f>E465-H465-J465</f>
        <v>1</v>
      </c>
    </row>
    <row r="466" spans="1:11" x14ac:dyDescent="0.45">
      <c r="A466" s="9">
        <v>21059</v>
      </c>
      <c r="B466" s="30" t="s">
        <v>212</v>
      </c>
      <c r="C466" t="s">
        <v>90</v>
      </c>
      <c r="D466" s="34">
        <v>1</v>
      </c>
      <c r="E466" s="34">
        <v>1</v>
      </c>
      <c r="F466" s="12">
        <f t="shared" si="7"/>
        <v>0</v>
      </c>
      <c r="G466" s="34"/>
      <c r="H466" s="34"/>
      <c r="I466" s="12"/>
      <c r="J466" s="34"/>
      <c r="K466" s="34"/>
    </row>
    <row r="467" spans="1:11" x14ac:dyDescent="0.45">
      <c r="A467" s="9"/>
      <c r="B467" s="30"/>
      <c r="C467" s="21" t="s">
        <v>77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32"/>
      <c r="C468" s="13" t="s">
        <v>19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9"/>
      <c r="B469" s="32"/>
      <c r="C469" t="s">
        <v>205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9"/>
      <c r="B470" s="36"/>
      <c r="C470" s="21" t="s">
        <v>45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10"/>
      <c r="C471" s="21" t="s">
        <v>4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14">
        <v>21059</v>
      </c>
      <c r="B472" s="15" t="s">
        <v>211</v>
      </c>
      <c r="C472" s="16"/>
      <c r="D472" s="17">
        <v>7</v>
      </c>
      <c r="E472" s="17">
        <v>7</v>
      </c>
      <c r="F472" s="18">
        <f t="shared" si="7"/>
        <v>0</v>
      </c>
      <c r="G472" s="17">
        <v>7</v>
      </c>
      <c r="H472" s="17">
        <v>7</v>
      </c>
      <c r="I472" s="18">
        <f>H472-G472</f>
        <v>0</v>
      </c>
      <c r="J472" s="17">
        <v>0</v>
      </c>
      <c r="K472" s="17">
        <f>E472-H472-J472</f>
        <v>0</v>
      </c>
    </row>
    <row r="473" spans="1:11" x14ac:dyDescent="0.45">
      <c r="A473" s="38"/>
      <c r="B473" t="s">
        <v>210</v>
      </c>
      <c r="C473" t="s">
        <v>19</v>
      </c>
      <c r="D473" s="11">
        <v>1</v>
      </c>
      <c r="E473" s="11">
        <v>1</v>
      </c>
      <c r="F473" s="11">
        <f t="shared" si="7"/>
        <v>0</v>
      </c>
      <c r="G473" s="11"/>
      <c r="H473" s="11"/>
      <c r="I473" s="11"/>
      <c r="J473" s="11"/>
      <c r="K473" s="11"/>
    </row>
    <row r="474" spans="1:11" x14ac:dyDescent="0.45">
      <c r="A474" s="18"/>
      <c r="B474" s="22" t="s">
        <v>209</v>
      </c>
      <c r="C474" s="23"/>
      <c r="D474" s="17">
        <v>1</v>
      </c>
      <c r="E474" s="17">
        <v>1</v>
      </c>
      <c r="F474" s="17">
        <f t="shared" si="7"/>
        <v>0</v>
      </c>
      <c r="G474" s="17">
        <v>1</v>
      </c>
      <c r="H474" s="17">
        <v>1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45">
      <c r="A475" s="38"/>
      <c r="B475" t="s">
        <v>208</v>
      </c>
      <c r="C475" t="s">
        <v>19</v>
      </c>
      <c r="D475" s="38">
        <v>1</v>
      </c>
      <c r="E475" s="38">
        <v>1</v>
      </c>
      <c r="F475" s="38">
        <f t="shared" si="7"/>
        <v>0</v>
      </c>
      <c r="G475" s="38"/>
      <c r="H475" s="38"/>
      <c r="I475" s="38"/>
      <c r="J475" s="38"/>
      <c r="K475" s="38"/>
    </row>
    <row r="476" spans="1:11" x14ac:dyDescent="0.45">
      <c r="A476" s="18"/>
      <c r="B476" s="23" t="s">
        <v>207</v>
      </c>
      <c r="C476" s="23"/>
      <c r="D476" s="18">
        <v>1</v>
      </c>
      <c r="E476" s="18">
        <v>1</v>
      </c>
      <c r="F476" s="18">
        <f t="shared" si="7"/>
        <v>0</v>
      </c>
      <c r="G476" s="18">
        <v>1</v>
      </c>
      <c r="H476" s="18">
        <v>1</v>
      </c>
      <c r="I476" s="18">
        <f>H476-G476</f>
        <v>0</v>
      </c>
      <c r="J476" s="18">
        <v>0</v>
      </c>
      <c r="K476" s="17">
        <f>E476-H476-J476</f>
        <v>0</v>
      </c>
    </row>
    <row r="477" spans="1:11" x14ac:dyDescent="0.45">
      <c r="A477" s="9">
        <v>21060</v>
      </c>
      <c r="B477" s="30" t="s">
        <v>206</v>
      </c>
      <c r="C477" t="s">
        <v>64</v>
      </c>
      <c r="D477" s="34">
        <v>1</v>
      </c>
      <c r="E477" s="34">
        <v>1</v>
      </c>
      <c r="F477" s="12">
        <f t="shared" si="7"/>
        <v>0</v>
      </c>
      <c r="G477" s="34"/>
      <c r="H477" s="34"/>
      <c r="I477" s="12"/>
      <c r="J477" s="34"/>
      <c r="K477" s="34"/>
    </row>
    <row r="478" spans="1:11" x14ac:dyDescent="0.45">
      <c r="A478" s="9"/>
      <c r="B478" s="30"/>
      <c r="C478" s="13" t="s">
        <v>77</v>
      </c>
      <c r="D478" s="11">
        <v>1</v>
      </c>
      <c r="E478" s="11">
        <v>1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6"/>
      <c r="C479" s="21" t="s">
        <v>19</v>
      </c>
      <c r="D479" s="11">
        <v>28</v>
      </c>
      <c r="E479" s="11">
        <v>28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2"/>
      <c r="C480" s="21" t="s">
        <v>119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C481" t="s">
        <v>205</v>
      </c>
      <c r="D481" s="34">
        <v>1</v>
      </c>
      <c r="E481" s="34">
        <v>1</v>
      </c>
      <c r="F481" s="12">
        <f t="shared" si="7"/>
        <v>0</v>
      </c>
      <c r="G481" s="34"/>
      <c r="H481" s="34"/>
      <c r="I481" s="12"/>
      <c r="J481" s="34"/>
      <c r="K481" s="34"/>
    </row>
    <row r="482" spans="1:11" x14ac:dyDescent="0.45">
      <c r="A482" s="9"/>
      <c r="B482" s="32"/>
      <c r="C482" s="13" t="s">
        <v>87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10"/>
      <c r="C483" s="13" t="s">
        <v>45</v>
      </c>
      <c r="D483" s="11">
        <v>6</v>
      </c>
      <c r="E483" s="11">
        <v>6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A484" s="14">
        <v>21060</v>
      </c>
      <c r="B484" s="15" t="s">
        <v>204</v>
      </c>
      <c r="C484" s="16"/>
      <c r="D484" s="17">
        <v>40</v>
      </c>
      <c r="E484" s="17">
        <v>40</v>
      </c>
      <c r="F484" s="18">
        <f t="shared" si="7"/>
        <v>0</v>
      </c>
      <c r="G484" s="17">
        <v>29</v>
      </c>
      <c r="H484" s="17">
        <v>29</v>
      </c>
      <c r="I484" s="18">
        <f>H484-G484</f>
        <v>0</v>
      </c>
      <c r="J484" s="17">
        <v>10</v>
      </c>
      <c r="K484" s="17">
        <f>E484-H484-J484</f>
        <v>1</v>
      </c>
    </row>
    <row r="485" spans="1:11" x14ac:dyDescent="0.45">
      <c r="A485" s="9">
        <v>21061</v>
      </c>
      <c r="B485" s="30" t="s">
        <v>203</v>
      </c>
      <c r="C485" s="13" t="s">
        <v>11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9"/>
      <c r="B486" s="32"/>
      <c r="C486" s="13" t="s">
        <v>109</v>
      </c>
      <c r="D486" s="11">
        <v>2</v>
      </c>
      <c r="E486" s="11">
        <v>2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9"/>
      <c r="B487" s="32"/>
      <c r="C487" s="13" t="s">
        <v>19</v>
      </c>
      <c r="D487" s="11">
        <v>29</v>
      </c>
      <c r="E487" s="11">
        <v>29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2"/>
      <c r="C488" s="13" t="s">
        <v>38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8</v>
      </c>
      <c r="D489" s="11">
        <v>7</v>
      </c>
      <c r="E489" s="11">
        <v>7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97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122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88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45</v>
      </c>
      <c r="D493" s="11">
        <v>9</v>
      </c>
      <c r="E493" s="11">
        <v>9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21061</v>
      </c>
      <c r="B494" s="15" t="s">
        <v>202</v>
      </c>
      <c r="C494" s="16"/>
      <c r="D494" s="17">
        <v>53</v>
      </c>
      <c r="E494" s="17">
        <v>53</v>
      </c>
      <c r="F494" s="18">
        <f t="shared" si="7"/>
        <v>0</v>
      </c>
      <c r="G494" s="17">
        <v>42</v>
      </c>
      <c r="H494" s="17">
        <v>42</v>
      </c>
      <c r="I494" s="18">
        <f>H494-G494</f>
        <v>0</v>
      </c>
      <c r="J494" s="17">
        <v>8</v>
      </c>
      <c r="K494" s="17">
        <f>E494-H494-J494</f>
        <v>3</v>
      </c>
    </row>
    <row r="495" spans="1:11" x14ac:dyDescent="0.45">
      <c r="A495" s="38"/>
      <c r="B495" t="s">
        <v>201</v>
      </c>
      <c r="C495" t="s">
        <v>19</v>
      </c>
      <c r="D495" s="38">
        <v>1</v>
      </c>
      <c r="E495" s="38">
        <v>1</v>
      </c>
      <c r="F495" s="38">
        <f t="shared" si="7"/>
        <v>0</v>
      </c>
      <c r="G495" s="38"/>
      <c r="H495" s="38"/>
      <c r="I495" s="38"/>
      <c r="J495" s="38"/>
      <c r="K495" s="38"/>
    </row>
    <row r="496" spans="1:11" x14ac:dyDescent="0.45">
      <c r="A496" s="18"/>
      <c r="B496" s="22" t="s">
        <v>200</v>
      </c>
      <c r="C496" s="23"/>
      <c r="D496" s="18">
        <v>1</v>
      </c>
      <c r="E496" s="18">
        <v>1</v>
      </c>
      <c r="F496" s="18">
        <f t="shared" si="7"/>
        <v>0</v>
      </c>
      <c r="G496" s="18">
        <v>1</v>
      </c>
      <c r="H496" s="18">
        <v>1</v>
      </c>
      <c r="I496" s="18">
        <f>H496-G496</f>
        <v>0</v>
      </c>
      <c r="J496" s="18">
        <v>0</v>
      </c>
      <c r="K496" s="17">
        <f>E496-H496-J496</f>
        <v>0</v>
      </c>
    </row>
    <row r="497" spans="1:11" x14ac:dyDescent="0.45">
      <c r="A497" s="9">
        <v>21062</v>
      </c>
      <c r="B497" t="s">
        <v>199</v>
      </c>
      <c r="C497" t="s">
        <v>77</v>
      </c>
      <c r="D497" s="11">
        <v>1</v>
      </c>
      <c r="E497" s="11">
        <v>1</v>
      </c>
      <c r="F497" s="11">
        <f t="shared" si="7"/>
        <v>0</v>
      </c>
      <c r="G497" s="11"/>
      <c r="H497" s="11"/>
      <c r="I497" s="11"/>
      <c r="J497" s="11"/>
      <c r="K497" s="11"/>
    </row>
    <row r="498" spans="1:11" x14ac:dyDescent="0.45">
      <c r="A498" s="38"/>
      <c r="C498" t="s">
        <v>32</v>
      </c>
      <c r="D498" s="34">
        <v>1</v>
      </c>
      <c r="E498" s="34">
        <v>1</v>
      </c>
      <c r="F498" s="11">
        <f t="shared" si="7"/>
        <v>0</v>
      </c>
      <c r="G498" s="34"/>
      <c r="H498" s="34"/>
      <c r="I498" s="11"/>
      <c r="J498" s="34"/>
      <c r="K498" s="34"/>
    </row>
    <row r="499" spans="1:11" x14ac:dyDescent="0.45">
      <c r="A499" s="38"/>
      <c r="C499" t="s">
        <v>198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45">
      <c r="A500" s="18">
        <v>21062</v>
      </c>
      <c r="B500" s="22" t="s">
        <v>197</v>
      </c>
      <c r="C500" s="23"/>
      <c r="D500" s="17">
        <v>3</v>
      </c>
      <c r="E500" s="17">
        <v>3</v>
      </c>
      <c r="F500" s="17">
        <f t="shared" si="7"/>
        <v>0</v>
      </c>
      <c r="G500" s="17">
        <v>3</v>
      </c>
      <c r="H500" s="17">
        <v>3</v>
      </c>
      <c r="I500" s="18">
        <f>H500-G500</f>
        <v>0</v>
      </c>
      <c r="J500" s="17">
        <v>0</v>
      </c>
      <c r="K500" s="17">
        <f>E500-H500-J500</f>
        <v>0</v>
      </c>
    </row>
    <row r="501" spans="1:11" x14ac:dyDescent="0.45">
      <c r="A501" s="58">
        <v>21063</v>
      </c>
      <c r="B501" s="25" t="s">
        <v>196</v>
      </c>
      <c r="C501" s="21" t="s">
        <v>29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58"/>
      <c r="B502" s="25"/>
      <c r="C502" t="s">
        <v>20</v>
      </c>
      <c r="D502" s="11">
        <v>2</v>
      </c>
      <c r="E502" s="11">
        <v>2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58"/>
      <c r="B503" s="36"/>
      <c r="C503" s="21" t="s">
        <v>19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58"/>
      <c r="B504" s="29"/>
      <c r="C504" s="21" t="s">
        <v>195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1">
        <v>21063</v>
      </c>
      <c r="B505" s="22" t="s">
        <v>194</v>
      </c>
      <c r="C505" s="23"/>
      <c r="D505" s="17">
        <v>5</v>
      </c>
      <c r="E505" s="17">
        <v>5</v>
      </c>
      <c r="F505" s="18">
        <f t="shared" si="7"/>
        <v>0</v>
      </c>
      <c r="G505" s="17">
        <v>4</v>
      </c>
      <c r="H505" s="17">
        <v>4</v>
      </c>
      <c r="I505" s="18">
        <f>H505-G505</f>
        <v>0</v>
      </c>
      <c r="J505" s="17">
        <v>1</v>
      </c>
      <c r="K505" s="17">
        <f>E505-H505-J505</f>
        <v>0</v>
      </c>
    </row>
    <row r="506" spans="1:11" x14ac:dyDescent="0.45">
      <c r="A506" s="9"/>
      <c r="B506" s="33" t="s">
        <v>193</v>
      </c>
      <c r="C506" s="13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14"/>
      <c r="B507" s="15" t="s">
        <v>192</v>
      </c>
      <c r="C507" s="16"/>
      <c r="D507" s="17">
        <v>1</v>
      </c>
      <c r="E507" s="17">
        <v>1</v>
      </c>
      <c r="F507" s="18">
        <f t="shared" si="7"/>
        <v>0</v>
      </c>
      <c r="G507" s="17">
        <v>1</v>
      </c>
      <c r="H507" s="17">
        <v>1</v>
      </c>
      <c r="I507" s="18">
        <f>H507-G507</f>
        <v>0</v>
      </c>
      <c r="J507" s="17">
        <v>0</v>
      </c>
      <c r="K507" s="17">
        <f>E507-H507-J507</f>
        <v>0</v>
      </c>
    </row>
    <row r="508" spans="1:11" x14ac:dyDescent="0.45">
      <c r="A508" s="9"/>
      <c r="B508" s="33" t="s">
        <v>191</v>
      </c>
      <c r="C508" s="13" t="s">
        <v>190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14"/>
      <c r="B509" s="15" t="s">
        <v>189</v>
      </c>
      <c r="C509" s="16"/>
      <c r="D509" s="17">
        <v>1</v>
      </c>
      <c r="E509" s="17">
        <v>1</v>
      </c>
      <c r="F509" s="18">
        <f t="shared" si="7"/>
        <v>0</v>
      </c>
      <c r="G509" s="17">
        <v>0</v>
      </c>
      <c r="H509" s="17">
        <v>0</v>
      </c>
      <c r="I509" s="18">
        <f>H509-G509</f>
        <v>0</v>
      </c>
      <c r="J509" s="17">
        <v>0</v>
      </c>
      <c r="K509" s="17">
        <f>E509-H509-J509</f>
        <v>1</v>
      </c>
    </row>
    <row r="510" spans="1:11" x14ac:dyDescent="0.45">
      <c r="A510" s="58">
        <v>21066</v>
      </c>
      <c r="B510" s="25" t="s">
        <v>188</v>
      </c>
      <c r="C510" s="21" t="s">
        <v>19</v>
      </c>
      <c r="D510" s="11">
        <v>3</v>
      </c>
      <c r="E510" s="11">
        <v>3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58"/>
      <c r="B511" s="28"/>
      <c r="C511" t="s">
        <v>32</v>
      </c>
      <c r="D511" s="11">
        <v>4</v>
      </c>
      <c r="E511" s="11">
        <v>4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42"/>
      <c r="B512" s="29"/>
      <c r="C512" s="21" t="s">
        <v>128</v>
      </c>
      <c r="D512" s="11">
        <v>1</v>
      </c>
      <c r="E512" s="11">
        <v>1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42"/>
      <c r="B513" s="29"/>
      <c r="C513" t="s">
        <v>81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18">
        <v>21066</v>
      </c>
      <c r="B514" s="22" t="s">
        <v>187</v>
      </c>
      <c r="C514" s="23"/>
      <c r="D514" s="17">
        <v>9</v>
      </c>
      <c r="E514" s="17">
        <v>9</v>
      </c>
      <c r="F514" s="18">
        <f t="shared" si="7"/>
        <v>0</v>
      </c>
      <c r="G514" s="17">
        <v>9</v>
      </c>
      <c r="H514" s="17">
        <v>9</v>
      </c>
      <c r="I514" s="18">
        <f>H514-G514</f>
        <v>0</v>
      </c>
      <c r="J514" s="17">
        <v>0</v>
      </c>
      <c r="K514" s="17">
        <f>E514-H514-J514</f>
        <v>0</v>
      </c>
    </row>
    <row r="515" spans="1:11" x14ac:dyDescent="0.45">
      <c r="A515" s="9">
        <v>21067</v>
      </c>
      <c r="B515" s="30" t="s">
        <v>186</v>
      </c>
      <c r="C515" s="21" t="s">
        <v>19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9"/>
      <c r="B516" s="33"/>
      <c r="C516" t="s">
        <v>128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9"/>
      <c r="B517" s="10"/>
      <c r="C517" s="13" t="s">
        <v>96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9"/>
      <c r="B518" s="10"/>
      <c r="C518" t="s">
        <v>185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>
        <v>21067</v>
      </c>
      <c r="B519" s="15" t="s">
        <v>184</v>
      </c>
      <c r="C519" s="16"/>
      <c r="D519" s="17">
        <v>4</v>
      </c>
      <c r="E519" s="17">
        <v>4</v>
      </c>
      <c r="F519" s="18">
        <f t="shared" si="7"/>
        <v>0</v>
      </c>
      <c r="G519" s="17">
        <v>4</v>
      </c>
      <c r="H519" s="17">
        <v>4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45">
      <c r="A520" s="9">
        <v>21068</v>
      </c>
      <c r="B520" s="30" t="s">
        <v>183</v>
      </c>
      <c r="C520" t="s">
        <v>20</v>
      </c>
      <c r="D520" s="11">
        <v>3</v>
      </c>
      <c r="E520" s="11">
        <v>3</v>
      </c>
      <c r="F520" s="12">
        <f t="shared" ref="F520:F583" si="8">E520-D520</f>
        <v>0</v>
      </c>
      <c r="G520" s="11"/>
      <c r="H520" s="11"/>
      <c r="I520" s="12"/>
      <c r="J520" s="11"/>
      <c r="K520" s="11"/>
    </row>
    <row r="521" spans="1:11" x14ac:dyDescent="0.45">
      <c r="A521" s="9"/>
      <c r="B521" s="33"/>
      <c r="C521" s="21" t="s">
        <v>19</v>
      </c>
      <c r="D521" s="11">
        <v>1</v>
      </c>
      <c r="E521" s="11">
        <v>1</v>
      </c>
      <c r="F521" s="12">
        <f t="shared" si="8"/>
        <v>0</v>
      </c>
      <c r="G521" s="11"/>
      <c r="H521" s="11"/>
      <c r="I521" s="12"/>
      <c r="J521" s="11"/>
      <c r="K521" s="11"/>
    </row>
    <row r="522" spans="1:11" x14ac:dyDescent="0.45">
      <c r="A522" s="9"/>
      <c r="B522" s="10"/>
      <c r="C522" s="13" t="s">
        <v>182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45">
      <c r="A523" s="14">
        <v>21068</v>
      </c>
      <c r="B523" s="15" t="s">
        <v>181</v>
      </c>
      <c r="C523" s="16"/>
      <c r="D523" s="17">
        <v>5</v>
      </c>
      <c r="E523" s="17">
        <v>5</v>
      </c>
      <c r="F523" s="18">
        <f t="shared" si="8"/>
        <v>0</v>
      </c>
      <c r="G523" s="17">
        <v>4</v>
      </c>
      <c r="H523" s="17">
        <v>4</v>
      </c>
      <c r="I523" s="18">
        <f>H523-G523</f>
        <v>0</v>
      </c>
      <c r="J523" s="17">
        <v>1</v>
      </c>
      <c r="K523" s="17">
        <f>E523-H523-J523</f>
        <v>0</v>
      </c>
    </row>
    <row r="524" spans="1:11" x14ac:dyDescent="0.45">
      <c r="A524" s="9">
        <v>21070</v>
      </c>
      <c r="B524" s="30" t="s">
        <v>180</v>
      </c>
      <c r="C524" s="21" t="s">
        <v>11</v>
      </c>
      <c r="D524" s="11">
        <v>9</v>
      </c>
      <c r="E524" s="11">
        <v>9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32"/>
      <c r="C525" s="13" t="s">
        <v>10</v>
      </c>
      <c r="D525" s="11">
        <v>4</v>
      </c>
      <c r="E525" s="11">
        <v>4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10"/>
      <c r="C526" t="s">
        <v>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5</v>
      </c>
      <c r="D527" s="11">
        <v>13</v>
      </c>
      <c r="E527" s="11">
        <v>13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14">
        <v>21070</v>
      </c>
      <c r="B528" s="15" t="s">
        <v>179</v>
      </c>
      <c r="C528" s="16"/>
      <c r="D528" s="17">
        <v>27</v>
      </c>
      <c r="E528" s="17">
        <v>27</v>
      </c>
      <c r="F528" s="18">
        <f t="shared" si="8"/>
        <v>0</v>
      </c>
      <c r="G528" s="17">
        <v>26</v>
      </c>
      <c r="H528" s="17">
        <v>26</v>
      </c>
      <c r="I528" s="18">
        <f>H528-G528</f>
        <v>0</v>
      </c>
      <c r="J528" s="17">
        <v>0</v>
      </c>
      <c r="K528" s="17">
        <f>E528-H528-J528</f>
        <v>1</v>
      </c>
    </row>
    <row r="529" spans="1:11" x14ac:dyDescent="0.45">
      <c r="A529" s="9">
        <v>21071</v>
      </c>
      <c r="B529" t="s">
        <v>178</v>
      </c>
      <c r="C529" t="s">
        <v>20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C530" s="21" t="s">
        <v>19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C531" t="s">
        <v>133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18">
        <v>21071</v>
      </c>
      <c r="B532" s="22" t="s">
        <v>177</v>
      </c>
      <c r="C532" s="23"/>
      <c r="D532" s="17">
        <v>3</v>
      </c>
      <c r="E532" s="17">
        <v>3</v>
      </c>
      <c r="F532" s="18">
        <f t="shared" si="8"/>
        <v>0</v>
      </c>
      <c r="G532" s="17">
        <v>3</v>
      </c>
      <c r="H532" s="17">
        <v>3</v>
      </c>
      <c r="I532" s="18">
        <f>H532-G532</f>
        <v>0</v>
      </c>
      <c r="J532" s="17">
        <v>0</v>
      </c>
      <c r="K532" s="17">
        <f>E532-H532-J532</f>
        <v>0</v>
      </c>
    </row>
    <row r="533" spans="1:11" x14ac:dyDescent="0.45">
      <c r="A533" s="38"/>
      <c r="B533" t="s">
        <v>176</v>
      </c>
      <c r="C533" t="s">
        <v>19</v>
      </c>
      <c r="D533" s="11">
        <v>1</v>
      </c>
      <c r="E533" s="11">
        <v>1</v>
      </c>
      <c r="F533" s="11">
        <f t="shared" si="8"/>
        <v>0</v>
      </c>
      <c r="G533" s="11"/>
      <c r="H533" s="11"/>
      <c r="I533" s="11"/>
      <c r="J533" s="11"/>
      <c r="K533" s="11"/>
    </row>
    <row r="534" spans="1:11" x14ac:dyDescent="0.45">
      <c r="A534" s="18"/>
      <c r="B534" s="22" t="s">
        <v>175</v>
      </c>
      <c r="C534" s="23"/>
      <c r="D534" s="17">
        <v>1</v>
      </c>
      <c r="E534" s="17">
        <v>1</v>
      </c>
      <c r="F534" s="18">
        <f t="shared" si="8"/>
        <v>0</v>
      </c>
      <c r="G534" s="17">
        <v>1</v>
      </c>
      <c r="H534" s="17">
        <v>1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45">
      <c r="A535" s="9">
        <v>21072</v>
      </c>
      <c r="B535" s="30" t="s">
        <v>174</v>
      </c>
      <c r="C535" t="s">
        <v>173</v>
      </c>
      <c r="D535" s="34">
        <v>1</v>
      </c>
      <c r="E535" s="34">
        <v>1</v>
      </c>
      <c r="F535" s="11">
        <f t="shared" si="8"/>
        <v>0</v>
      </c>
      <c r="G535" s="34"/>
      <c r="H535" s="34"/>
      <c r="I535" s="11"/>
      <c r="J535" s="34"/>
      <c r="K535" s="34"/>
    </row>
    <row r="536" spans="1:11" x14ac:dyDescent="0.45">
      <c r="A536" s="9"/>
      <c r="B536" s="30"/>
      <c r="C536" t="s">
        <v>172</v>
      </c>
      <c r="D536" s="34">
        <v>1</v>
      </c>
      <c r="E536" s="34">
        <v>1</v>
      </c>
      <c r="F536" s="38">
        <f t="shared" si="8"/>
        <v>0</v>
      </c>
      <c r="G536" s="34"/>
      <c r="H536" s="34"/>
      <c r="I536" s="38"/>
      <c r="J536" s="34"/>
      <c r="K536" s="34"/>
    </row>
    <row r="537" spans="1:11" x14ac:dyDescent="0.45">
      <c r="A537" s="9"/>
      <c r="B537" s="30"/>
      <c r="C537" s="21" t="s">
        <v>19</v>
      </c>
      <c r="D537" s="11">
        <v>9</v>
      </c>
      <c r="E537" s="11">
        <v>9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9"/>
      <c r="B538" s="30"/>
      <c r="C538" t="s">
        <v>81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45">
      <c r="A539" s="9"/>
      <c r="B539" s="30"/>
      <c r="C539" t="s">
        <v>171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B540" s="32"/>
      <c r="C540" s="13" t="s">
        <v>89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2"/>
      <c r="C541" s="21" t="s">
        <v>119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2"/>
      <c r="C542" s="21" t="s">
        <v>170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10"/>
      <c r="C543" s="13" t="s">
        <v>45</v>
      </c>
      <c r="D543" s="11">
        <v>6</v>
      </c>
      <c r="E543" s="11">
        <v>6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14">
        <v>21072</v>
      </c>
      <c r="B544" s="15" t="s">
        <v>169</v>
      </c>
      <c r="C544" s="16"/>
      <c r="D544" s="17">
        <v>22</v>
      </c>
      <c r="E544" s="17">
        <v>22</v>
      </c>
      <c r="F544" s="18">
        <f t="shared" si="8"/>
        <v>0</v>
      </c>
      <c r="G544" s="17">
        <v>20</v>
      </c>
      <c r="H544" s="17">
        <v>20</v>
      </c>
      <c r="I544" s="18">
        <f>H544-G544</f>
        <v>0</v>
      </c>
      <c r="J544" s="17">
        <v>2</v>
      </c>
      <c r="K544" s="17">
        <f>E544-H544-J544</f>
        <v>0</v>
      </c>
    </row>
    <row r="545" spans="1:11" x14ac:dyDescent="0.45">
      <c r="A545" s="9">
        <v>21073</v>
      </c>
      <c r="B545" s="30" t="s">
        <v>168</v>
      </c>
      <c r="C545" s="21" t="s">
        <v>19</v>
      </c>
      <c r="D545" s="11">
        <v>2</v>
      </c>
      <c r="E545" s="11">
        <v>2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32"/>
      <c r="C546" s="21" t="s">
        <v>32</v>
      </c>
      <c r="D546" s="11">
        <v>3</v>
      </c>
      <c r="E546" s="11">
        <v>3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9"/>
      <c r="B547" s="10"/>
      <c r="C547" s="13" t="s">
        <v>81</v>
      </c>
      <c r="D547" s="11">
        <v>1</v>
      </c>
      <c r="E547" s="11">
        <v>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14">
        <v>21073</v>
      </c>
      <c r="B548" s="15" t="s">
        <v>167</v>
      </c>
      <c r="C548" s="16"/>
      <c r="D548" s="17">
        <v>6</v>
      </c>
      <c r="E548" s="17">
        <v>6</v>
      </c>
      <c r="F548" s="18">
        <f t="shared" si="8"/>
        <v>0</v>
      </c>
      <c r="G548" s="17">
        <v>5</v>
      </c>
      <c r="H548" s="17">
        <v>5</v>
      </c>
      <c r="I548" s="18">
        <f>H548-G548</f>
        <v>0</v>
      </c>
      <c r="J548" s="17">
        <v>1</v>
      </c>
      <c r="K548" s="17">
        <f>E548-H548-J548</f>
        <v>0</v>
      </c>
    </row>
    <row r="549" spans="1:11" x14ac:dyDescent="0.45">
      <c r="A549" s="9">
        <v>21074</v>
      </c>
      <c r="B549" s="33" t="s">
        <v>166</v>
      </c>
      <c r="C549" s="13" t="s">
        <v>8</v>
      </c>
      <c r="D549" s="11">
        <v>2</v>
      </c>
      <c r="E549" s="11">
        <v>2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14">
        <v>21074</v>
      </c>
      <c r="B550" s="15" t="s">
        <v>165</v>
      </c>
      <c r="C550" s="16"/>
      <c r="D550" s="17">
        <v>2</v>
      </c>
      <c r="E550" s="17">
        <v>2</v>
      </c>
      <c r="F550" s="18">
        <f t="shared" si="8"/>
        <v>0</v>
      </c>
      <c r="G550" s="17">
        <v>2</v>
      </c>
      <c r="H550" s="17">
        <v>2</v>
      </c>
      <c r="I550" s="18">
        <f>H550-G550</f>
        <v>0</v>
      </c>
      <c r="J550" s="17">
        <v>0</v>
      </c>
      <c r="K550" s="17">
        <f>E550-H550-J550</f>
        <v>0</v>
      </c>
    </row>
    <row r="551" spans="1:11" x14ac:dyDescent="0.45">
      <c r="A551" s="9"/>
      <c r="B551" s="33" t="s">
        <v>164</v>
      </c>
      <c r="C551" s="13" t="s">
        <v>8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18"/>
      <c r="B552" s="22" t="s">
        <v>163</v>
      </c>
      <c r="C552" s="23"/>
      <c r="D552" s="17">
        <v>1</v>
      </c>
      <c r="E552" s="17">
        <v>1</v>
      </c>
      <c r="F552" s="18">
        <f t="shared" si="8"/>
        <v>0</v>
      </c>
      <c r="G552" s="17">
        <v>1</v>
      </c>
      <c r="H552" s="17">
        <v>1</v>
      </c>
      <c r="I552" s="18">
        <f>H552-G552</f>
        <v>0</v>
      </c>
      <c r="J552" s="17">
        <v>0</v>
      </c>
      <c r="K552" s="17">
        <f>E552-H552-J552</f>
        <v>0</v>
      </c>
    </row>
    <row r="553" spans="1:11" x14ac:dyDescent="0.45">
      <c r="A553" s="9">
        <v>21075</v>
      </c>
      <c r="B553" s="30" t="s">
        <v>162</v>
      </c>
      <c r="C553" s="21" t="s">
        <v>19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9"/>
      <c r="B554" s="10"/>
      <c r="C554" s="13" t="s">
        <v>8</v>
      </c>
      <c r="D554" s="11">
        <v>3</v>
      </c>
      <c r="E554" s="11">
        <v>3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4">
        <v>21075</v>
      </c>
      <c r="B555" s="15" t="s">
        <v>161</v>
      </c>
      <c r="C555" s="16"/>
      <c r="D555" s="17">
        <v>4</v>
      </c>
      <c r="E555" s="17">
        <v>4</v>
      </c>
      <c r="F555" s="18">
        <f t="shared" si="8"/>
        <v>0</v>
      </c>
      <c r="G555" s="17">
        <v>4</v>
      </c>
      <c r="H555" s="17">
        <v>4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45">
      <c r="A556" s="9"/>
      <c r="B556" s="33" t="s">
        <v>160</v>
      </c>
      <c r="C556" s="13" t="s">
        <v>19</v>
      </c>
      <c r="D556" s="11">
        <v>2</v>
      </c>
      <c r="E556" s="11">
        <v>2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33"/>
      <c r="C557" t="s">
        <v>8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/>
      <c r="B558" s="15" t="s">
        <v>159</v>
      </c>
      <c r="C558" s="16"/>
      <c r="D558" s="17">
        <v>3</v>
      </c>
      <c r="E558" s="17">
        <v>3</v>
      </c>
      <c r="F558" s="18">
        <f t="shared" si="8"/>
        <v>0</v>
      </c>
      <c r="G558" s="17">
        <v>3</v>
      </c>
      <c r="H558" s="17">
        <v>3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45">
      <c r="A559" s="9"/>
      <c r="B559" s="33" t="s">
        <v>158</v>
      </c>
      <c r="C559" s="13" t="s">
        <v>8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14"/>
      <c r="B560" s="15" t="s">
        <v>157</v>
      </c>
      <c r="C560" s="16"/>
      <c r="D560" s="17">
        <v>1</v>
      </c>
      <c r="E560" s="17">
        <v>1</v>
      </c>
      <c r="F560" s="18">
        <f t="shared" si="8"/>
        <v>0</v>
      </c>
      <c r="G560" s="17">
        <v>1</v>
      </c>
      <c r="H560" s="17">
        <v>1</v>
      </c>
      <c r="I560" s="18">
        <f>H560-G560</f>
        <v>0</v>
      </c>
      <c r="J560" s="17">
        <v>0</v>
      </c>
      <c r="K560" s="17">
        <f>E560-H560-J560</f>
        <v>0</v>
      </c>
    </row>
    <row r="561" spans="1:11" x14ac:dyDescent="0.45">
      <c r="A561" s="9"/>
      <c r="B561" s="33" t="s">
        <v>156</v>
      </c>
      <c r="C561" s="13" t="s">
        <v>19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4"/>
      <c r="B562" s="15" t="s">
        <v>155</v>
      </c>
      <c r="C562" s="16"/>
      <c r="D562" s="17">
        <v>1</v>
      </c>
      <c r="E562" s="17">
        <v>1</v>
      </c>
      <c r="F562" s="24">
        <f t="shared" si="8"/>
        <v>0</v>
      </c>
      <c r="G562" s="17">
        <v>1</v>
      </c>
      <c r="H562" s="17">
        <v>1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>
        <v>21076</v>
      </c>
      <c r="B563" s="30" t="s">
        <v>154</v>
      </c>
      <c r="C563" t="s">
        <v>153</v>
      </c>
      <c r="D563" s="34">
        <v>1</v>
      </c>
      <c r="E563" s="34">
        <v>1</v>
      </c>
      <c r="F563" s="27">
        <f t="shared" si="8"/>
        <v>0</v>
      </c>
      <c r="G563" s="34"/>
      <c r="H563" s="34"/>
      <c r="I563" s="27"/>
      <c r="J563" s="34"/>
      <c r="K563" s="34"/>
    </row>
    <row r="564" spans="1:11" x14ac:dyDescent="0.45">
      <c r="A564" s="9"/>
      <c r="B564" s="30"/>
      <c r="C564" s="21" t="s">
        <v>19</v>
      </c>
      <c r="D564" s="11">
        <v>12</v>
      </c>
      <c r="E564" s="11">
        <v>12</v>
      </c>
      <c r="F564" s="27">
        <f t="shared" si="8"/>
        <v>0</v>
      </c>
      <c r="G564" s="11"/>
      <c r="H564" s="11"/>
      <c r="I564" s="27"/>
      <c r="J564" s="11"/>
      <c r="K564" s="11"/>
    </row>
    <row r="565" spans="1:11" x14ac:dyDescent="0.45">
      <c r="A565" s="9"/>
      <c r="B565" s="32"/>
      <c r="C565" s="13" t="s">
        <v>8</v>
      </c>
      <c r="D565" s="11">
        <v>1</v>
      </c>
      <c r="E565" s="11">
        <v>1</v>
      </c>
      <c r="F565" s="27">
        <f t="shared" si="8"/>
        <v>0</v>
      </c>
      <c r="G565" s="11"/>
      <c r="H565" s="11"/>
      <c r="I565" s="27"/>
      <c r="J565" s="11"/>
      <c r="K565" s="11"/>
    </row>
    <row r="566" spans="1:11" x14ac:dyDescent="0.45">
      <c r="A566" s="9"/>
      <c r="B566" s="10"/>
      <c r="C566" s="13" t="s">
        <v>45</v>
      </c>
      <c r="D566" s="11">
        <v>6</v>
      </c>
      <c r="E566" s="11">
        <v>6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45">
      <c r="A567" s="14">
        <v>21076</v>
      </c>
      <c r="B567" s="15" t="s">
        <v>152</v>
      </c>
      <c r="C567" s="16"/>
      <c r="D567" s="17">
        <v>20</v>
      </c>
      <c r="E567" s="17">
        <v>20</v>
      </c>
      <c r="F567" s="24">
        <f t="shared" si="8"/>
        <v>0</v>
      </c>
      <c r="G567" s="17">
        <v>20</v>
      </c>
      <c r="H567" s="17">
        <v>20</v>
      </c>
      <c r="I567" s="18">
        <f>H567-G567</f>
        <v>0</v>
      </c>
      <c r="J567" s="17">
        <v>0</v>
      </c>
      <c r="K567" s="17">
        <f>E567-H567-J567</f>
        <v>0</v>
      </c>
    </row>
    <row r="568" spans="1:11" x14ac:dyDescent="0.45">
      <c r="A568" s="9">
        <v>21077</v>
      </c>
      <c r="B568" s="30" t="s">
        <v>151</v>
      </c>
      <c r="C568" t="s">
        <v>20</v>
      </c>
      <c r="D568" s="34">
        <v>1</v>
      </c>
      <c r="E568" s="34">
        <v>1</v>
      </c>
      <c r="F568" s="27">
        <f t="shared" si="8"/>
        <v>0</v>
      </c>
      <c r="G568" s="34"/>
      <c r="H568" s="34"/>
      <c r="I568" s="27"/>
      <c r="J568" s="34"/>
      <c r="K568" s="34"/>
    </row>
    <row r="569" spans="1:11" x14ac:dyDescent="0.45">
      <c r="A569" s="9"/>
      <c r="B569" s="13"/>
      <c r="C569" s="21" t="s">
        <v>19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20"/>
      <c r="C570" s="20" t="s">
        <v>150</v>
      </c>
      <c r="D570" s="11">
        <v>8</v>
      </c>
      <c r="E570" s="11">
        <v>8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9"/>
      <c r="B571" s="20"/>
      <c r="C571" s="20" t="s">
        <v>71</v>
      </c>
      <c r="D571" s="11">
        <v>1</v>
      </c>
      <c r="E571" s="11">
        <v>1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45">
      <c r="A572" s="9"/>
      <c r="B572" s="13"/>
      <c r="C572" s="13" t="s">
        <v>48</v>
      </c>
      <c r="D572" s="11">
        <v>4</v>
      </c>
      <c r="E572" s="11">
        <v>4</v>
      </c>
      <c r="F572" s="12">
        <f t="shared" si="8"/>
        <v>0</v>
      </c>
      <c r="G572" s="11"/>
      <c r="H572" s="11"/>
      <c r="I572" s="12"/>
      <c r="J572" s="11"/>
      <c r="K572" s="11"/>
    </row>
    <row r="573" spans="1:11" x14ac:dyDescent="0.45">
      <c r="A573" s="9"/>
      <c r="B573" s="10"/>
      <c r="C573" s="13" t="s">
        <v>149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9"/>
      <c r="B574" s="10"/>
      <c r="C574" s="13" t="s">
        <v>148</v>
      </c>
      <c r="D574" s="11">
        <v>1</v>
      </c>
      <c r="E574" s="11">
        <v>1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45">
      <c r="A575" s="14">
        <v>21077</v>
      </c>
      <c r="B575" s="15" t="s">
        <v>147</v>
      </c>
      <c r="C575" s="16"/>
      <c r="D575" s="17">
        <v>22</v>
      </c>
      <c r="E575" s="17">
        <v>22</v>
      </c>
      <c r="F575" s="18">
        <f t="shared" si="8"/>
        <v>0</v>
      </c>
      <c r="G575" s="17">
        <v>22</v>
      </c>
      <c r="H575" s="17">
        <v>22</v>
      </c>
      <c r="I575" s="18">
        <f>H575-G575</f>
        <v>0</v>
      </c>
      <c r="J575" s="17">
        <v>0</v>
      </c>
      <c r="K575" s="17">
        <f>E575-H575-J575</f>
        <v>0</v>
      </c>
    </row>
    <row r="576" spans="1:11" x14ac:dyDescent="0.45">
      <c r="A576" s="38"/>
      <c r="B576" t="s">
        <v>146</v>
      </c>
      <c r="C576" t="s">
        <v>19</v>
      </c>
      <c r="D576" s="11">
        <v>1</v>
      </c>
      <c r="E576" s="11">
        <v>1</v>
      </c>
      <c r="F576" s="38">
        <f t="shared" si="8"/>
        <v>0</v>
      </c>
      <c r="G576" s="11"/>
      <c r="H576" s="11"/>
      <c r="I576" s="38"/>
      <c r="J576" s="11"/>
      <c r="K576" s="11"/>
    </row>
    <row r="577" spans="1:11" x14ac:dyDescent="0.45">
      <c r="A577" s="18"/>
      <c r="B577" s="22" t="s">
        <v>145</v>
      </c>
      <c r="C577" s="23"/>
      <c r="D577" s="17">
        <v>1</v>
      </c>
      <c r="E577" s="17">
        <v>1</v>
      </c>
      <c r="F577" s="18">
        <f t="shared" si="8"/>
        <v>0</v>
      </c>
      <c r="G577" s="17">
        <v>1</v>
      </c>
      <c r="H577" s="17">
        <v>1</v>
      </c>
      <c r="I577" s="18">
        <f>H577-G577</f>
        <v>0</v>
      </c>
      <c r="J577" s="17">
        <v>0</v>
      </c>
      <c r="K577" s="17">
        <f>E577-H577-J577</f>
        <v>0</v>
      </c>
    </row>
    <row r="578" spans="1:11" x14ac:dyDescent="0.45">
      <c r="A578" s="9">
        <v>21079</v>
      </c>
      <c r="B578" s="25" t="s">
        <v>144</v>
      </c>
      <c r="C578" t="s">
        <v>143</v>
      </c>
      <c r="D578" s="26">
        <v>1</v>
      </c>
      <c r="E578" s="26">
        <v>1</v>
      </c>
      <c r="F578" s="12">
        <f t="shared" si="8"/>
        <v>0</v>
      </c>
      <c r="G578" s="26"/>
      <c r="H578" s="26"/>
      <c r="I578" s="12"/>
      <c r="J578" s="26"/>
      <c r="K578" s="26"/>
    </row>
    <row r="579" spans="1:11" x14ac:dyDescent="0.45">
      <c r="A579" s="9"/>
      <c r="B579" s="28"/>
      <c r="C579" t="s">
        <v>77</v>
      </c>
      <c r="D579" s="26">
        <v>1</v>
      </c>
      <c r="E579" s="26">
        <v>1</v>
      </c>
      <c r="F579" s="12">
        <f t="shared" si="8"/>
        <v>0</v>
      </c>
      <c r="G579" s="26"/>
      <c r="H579" s="26"/>
      <c r="I579" s="12"/>
      <c r="J579" s="26"/>
      <c r="K579" s="26"/>
    </row>
    <row r="580" spans="1:11" x14ac:dyDescent="0.45">
      <c r="A580" s="9"/>
      <c r="B580" s="29"/>
      <c r="C580" s="21" t="s">
        <v>19</v>
      </c>
      <c r="D580" s="11">
        <v>13</v>
      </c>
      <c r="E580" s="11">
        <v>13</v>
      </c>
      <c r="F580" s="12">
        <f t="shared" si="8"/>
        <v>0</v>
      </c>
      <c r="G580" s="11"/>
      <c r="H580" s="11"/>
      <c r="I580" s="12"/>
      <c r="J580" s="11"/>
      <c r="K580" s="11"/>
    </row>
    <row r="581" spans="1:11" x14ac:dyDescent="0.45">
      <c r="A581" s="9"/>
      <c r="B581" s="29"/>
      <c r="C581" s="21" t="s">
        <v>45</v>
      </c>
      <c r="D581" s="11">
        <v>3</v>
      </c>
      <c r="E581" s="11">
        <v>3</v>
      </c>
      <c r="F581" s="12">
        <f t="shared" si="8"/>
        <v>0</v>
      </c>
      <c r="G581" s="11"/>
      <c r="H581" s="11"/>
      <c r="I581" s="12"/>
      <c r="J581" s="11"/>
      <c r="K581" s="11"/>
    </row>
    <row r="582" spans="1:11" x14ac:dyDescent="0.45">
      <c r="A582" s="14">
        <v>21079</v>
      </c>
      <c r="B582" s="43" t="s">
        <v>142</v>
      </c>
      <c r="C582" s="44"/>
      <c r="D582" s="17">
        <v>18</v>
      </c>
      <c r="E582" s="17">
        <v>18</v>
      </c>
      <c r="F582" s="18">
        <f t="shared" si="8"/>
        <v>0</v>
      </c>
      <c r="G582" s="17">
        <v>17</v>
      </c>
      <c r="H582" s="17">
        <v>17</v>
      </c>
      <c r="I582" s="18">
        <f>H582-G582</f>
        <v>0</v>
      </c>
      <c r="J582" s="17">
        <v>1</v>
      </c>
      <c r="K582" s="17">
        <f>E582-H582-J582</f>
        <v>0</v>
      </c>
    </row>
    <row r="583" spans="1:11" x14ac:dyDescent="0.45">
      <c r="A583" s="38"/>
      <c r="B583" t="s">
        <v>141</v>
      </c>
      <c r="C583" t="s">
        <v>32</v>
      </c>
      <c r="D583" s="38">
        <v>1</v>
      </c>
      <c r="E583" s="38">
        <v>1</v>
      </c>
      <c r="F583" s="38">
        <f t="shared" si="8"/>
        <v>0</v>
      </c>
      <c r="G583" s="38"/>
      <c r="H583" s="38"/>
      <c r="I583" s="38"/>
      <c r="J583" s="38"/>
      <c r="K583" s="38"/>
    </row>
    <row r="584" spans="1:11" x14ac:dyDescent="0.45">
      <c r="A584" s="18"/>
      <c r="B584" s="22" t="s">
        <v>140</v>
      </c>
      <c r="C584" s="23"/>
      <c r="D584" s="18">
        <v>1</v>
      </c>
      <c r="E584" s="18">
        <v>1</v>
      </c>
      <c r="F584" s="18">
        <f t="shared" ref="F584:F647" si="9">E584-D584</f>
        <v>0</v>
      </c>
      <c r="G584" s="18">
        <v>1</v>
      </c>
      <c r="H584" s="18">
        <v>1</v>
      </c>
      <c r="I584" s="18">
        <f>H584-G584</f>
        <v>0</v>
      </c>
      <c r="J584" s="18">
        <v>0</v>
      </c>
      <c r="K584" s="17">
        <f>E584-H584-J584</f>
        <v>0</v>
      </c>
    </row>
    <row r="585" spans="1:11" x14ac:dyDescent="0.45">
      <c r="A585" s="9">
        <v>21080</v>
      </c>
      <c r="B585" s="13" t="s">
        <v>139</v>
      </c>
      <c r="C585" s="35" t="s">
        <v>19</v>
      </c>
      <c r="D585" s="11">
        <v>19</v>
      </c>
      <c r="E585" s="11">
        <v>19</v>
      </c>
      <c r="F585" s="12">
        <f t="shared" si="9"/>
        <v>0</v>
      </c>
      <c r="G585" s="11"/>
      <c r="H585" s="11"/>
      <c r="I585" s="12"/>
      <c r="J585" s="11"/>
      <c r="K585" s="11"/>
    </row>
    <row r="586" spans="1:11" x14ac:dyDescent="0.45">
      <c r="B586" s="20"/>
      <c r="C586" t="s">
        <v>32</v>
      </c>
      <c r="D586" s="34">
        <v>11</v>
      </c>
      <c r="E586" s="34">
        <v>11</v>
      </c>
      <c r="F586" s="12">
        <f t="shared" si="9"/>
        <v>0</v>
      </c>
      <c r="G586" s="34"/>
      <c r="H586" s="34"/>
      <c r="I586" s="12"/>
      <c r="J586" s="34"/>
      <c r="K586" s="34"/>
    </row>
    <row r="587" spans="1:11" x14ac:dyDescent="0.45">
      <c r="A587" s="9"/>
      <c r="B587" s="13"/>
      <c r="C587" s="59" t="s">
        <v>81</v>
      </c>
      <c r="D587" s="11">
        <v>6</v>
      </c>
      <c r="E587" s="11">
        <v>6</v>
      </c>
      <c r="F587" s="12">
        <f t="shared" si="9"/>
        <v>0</v>
      </c>
      <c r="G587" s="11"/>
      <c r="H587" s="11"/>
      <c r="I587" s="12"/>
      <c r="J587" s="11"/>
      <c r="K587" s="11"/>
    </row>
    <row r="588" spans="1:11" x14ac:dyDescent="0.45">
      <c r="A588" s="9"/>
      <c r="B588" s="13"/>
      <c r="C588" s="35" t="s">
        <v>97</v>
      </c>
      <c r="D588" s="11">
        <v>1</v>
      </c>
      <c r="E588" s="11">
        <v>1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45">
      <c r="A589" s="9"/>
      <c r="B589" s="59"/>
      <c r="C589" t="s">
        <v>80</v>
      </c>
      <c r="D589" s="11">
        <v>1</v>
      </c>
      <c r="E589" s="11">
        <v>1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45">
      <c r="A590" s="14">
        <v>21080</v>
      </c>
      <c r="B590" s="15" t="s">
        <v>138</v>
      </c>
      <c r="C590" s="16"/>
      <c r="D590" s="17">
        <v>38</v>
      </c>
      <c r="E590" s="17">
        <v>38</v>
      </c>
      <c r="F590" s="24">
        <f t="shared" si="9"/>
        <v>0</v>
      </c>
      <c r="G590" s="17">
        <v>31</v>
      </c>
      <c r="H590" s="17">
        <v>31</v>
      </c>
      <c r="I590" s="18">
        <f>H590-G590</f>
        <v>0</v>
      </c>
      <c r="J590" s="17">
        <v>7</v>
      </c>
      <c r="K590" s="17">
        <f>E590-H590-J590</f>
        <v>0</v>
      </c>
    </row>
    <row r="591" spans="1:11" x14ac:dyDescent="0.45">
      <c r="A591" s="9">
        <v>21081</v>
      </c>
      <c r="B591" s="30" t="s">
        <v>137</v>
      </c>
      <c r="C591" s="13" t="s">
        <v>29</v>
      </c>
      <c r="D591" s="11">
        <v>5</v>
      </c>
      <c r="E591" s="11">
        <v>5</v>
      </c>
      <c r="F591" s="27">
        <f t="shared" si="9"/>
        <v>0</v>
      </c>
      <c r="G591" s="11"/>
      <c r="H591" s="11"/>
      <c r="I591" s="27"/>
      <c r="J591" s="11"/>
      <c r="K591" s="11"/>
    </row>
    <row r="592" spans="1:11" x14ac:dyDescent="0.45">
      <c r="A592" s="9"/>
      <c r="B592" s="30"/>
      <c r="C592" t="s">
        <v>20</v>
      </c>
      <c r="D592" s="11">
        <v>10</v>
      </c>
      <c r="E592" s="11">
        <v>10</v>
      </c>
      <c r="F592" s="27">
        <f t="shared" si="9"/>
        <v>0</v>
      </c>
      <c r="G592" s="11"/>
      <c r="H592" s="11"/>
      <c r="I592" s="27"/>
      <c r="J592" s="11"/>
      <c r="K592" s="11"/>
    </row>
    <row r="593" spans="1:11" x14ac:dyDescent="0.45">
      <c r="A593" s="9"/>
      <c r="B593" s="32"/>
      <c r="C593" s="21" t="s">
        <v>19</v>
      </c>
      <c r="D593" s="11">
        <v>1</v>
      </c>
      <c r="E593" s="11">
        <v>1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45">
      <c r="A594" s="9"/>
      <c r="B594" s="10"/>
      <c r="C594" s="13" t="s">
        <v>136</v>
      </c>
      <c r="D594" s="11">
        <v>1</v>
      </c>
      <c r="E594" s="11">
        <v>1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45">
      <c r="A595" s="14">
        <v>21081</v>
      </c>
      <c r="B595" s="15" t="s">
        <v>135</v>
      </c>
      <c r="C595" s="16"/>
      <c r="D595" s="17">
        <v>17</v>
      </c>
      <c r="E595" s="17">
        <v>17</v>
      </c>
      <c r="F595" s="24">
        <f t="shared" si="9"/>
        <v>0</v>
      </c>
      <c r="G595" s="17">
        <v>16</v>
      </c>
      <c r="H595" s="17">
        <v>16</v>
      </c>
      <c r="I595" s="18">
        <f>H595-G595</f>
        <v>0</v>
      </c>
      <c r="J595" s="17">
        <v>1</v>
      </c>
      <c r="K595" s="17">
        <f>E595-H595-J595</f>
        <v>0</v>
      </c>
    </row>
    <row r="596" spans="1:11" x14ac:dyDescent="0.45">
      <c r="A596" s="9">
        <v>21082</v>
      </c>
      <c r="B596" s="25" t="s">
        <v>134</v>
      </c>
      <c r="C596" s="21" t="s">
        <v>21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28"/>
      <c r="C597" t="s">
        <v>20</v>
      </c>
      <c r="D597" s="11">
        <v>3</v>
      </c>
      <c r="E597" s="11">
        <v>3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29"/>
      <c r="C598" s="21" t="s">
        <v>19</v>
      </c>
      <c r="D598" s="11">
        <v>3</v>
      </c>
      <c r="E598" s="11">
        <v>3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9"/>
      <c r="B599" s="29"/>
      <c r="C599" t="s">
        <v>133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54">
        <v>21082</v>
      </c>
      <c r="B600" s="43" t="s">
        <v>132</v>
      </c>
      <c r="C600" s="44"/>
      <c r="D600" s="17">
        <v>8</v>
      </c>
      <c r="E600" s="17">
        <v>8</v>
      </c>
      <c r="F600" s="24">
        <f t="shared" si="9"/>
        <v>0</v>
      </c>
      <c r="G600" s="17">
        <v>8</v>
      </c>
      <c r="H600" s="17">
        <v>8</v>
      </c>
      <c r="I600" s="18">
        <f>H600-G600</f>
        <v>0</v>
      </c>
      <c r="J600" s="17">
        <v>0</v>
      </c>
      <c r="K600" s="17">
        <f>E600-H600-J600</f>
        <v>0</v>
      </c>
    </row>
    <row r="601" spans="1:11" x14ac:dyDescent="0.45">
      <c r="A601" s="9">
        <v>21083</v>
      </c>
      <c r="B601" s="30" t="s">
        <v>131</v>
      </c>
      <c r="C601" s="21" t="s">
        <v>19</v>
      </c>
      <c r="D601" s="11">
        <v>6</v>
      </c>
      <c r="E601" s="11">
        <v>6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30"/>
      <c r="C602" t="s">
        <v>252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32"/>
      <c r="C603" s="13" t="s">
        <v>128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10"/>
      <c r="C604" s="21" t="s">
        <v>81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14">
        <v>21083</v>
      </c>
      <c r="B605" s="15" t="s">
        <v>130</v>
      </c>
      <c r="C605" s="16"/>
      <c r="D605" s="17">
        <v>9</v>
      </c>
      <c r="E605" s="17">
        <v>9</v>
      </c>
      <c r="F605" s="24">
        <f t="shared" si="9"/>
        <v>0</v>
      </c>
      <c r="G605" s="17">
        <v>8</v>
      </c>
      <c r="H605" s="17">
        <v>8</v>
      </c>
      <c r="I605" s="18">
        <f>H605-G605</f>
        <v>0</v>
      </c>
      <c r="J605" s="17">
        <v>1</v>
      </c>
      <c r="K605" s="17">
        <f>E605-H605-J605</f>
        <v>0</v>
      </c>
    </row>
    <row r="606" spans="1:11" x14ac:dyDescent="0.45">
      <c r="A606" s="9">
        <v>21084</v>
      </c>
      <c r="B606" s="30" t="s">
        <v>129</v>
      </c>
      <c r="C606" t="s">
        <v>19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3"/>
      <c r="C607" s="21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10"/>
      <c r="C608" s="13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14">
        <v>21084</v>
      </c>
      <c r="B609" s="15" t="s">
        <v>127</v>
      </c>
      <c r="C609" s="16"/>
      <c r="D609" s="17">
        <v>3</v>
      </c>
      <c r="E609" s="17">
        <v>3</v>
      </c>
      <c r="F609" s="24">
        <f t="shared" si="9"/>
        <v>0</v>
      </c>
      <c r="G609" s="17">
        <v>3</v>
      </c>
      <c r="H609" s="17">
        <v>3</v>
      </c>
      <c r="I609" s="18">
        <f>H609-G609</f>
        <v>0</v>
      </c>
      <c r="J609" s="17">
        <v>0</v>
      </c>
      <c r="K609" s="17">
        <f>E609-H609-J609</f>
        <v>0</v>
      </c>
    </row>
    <row r="610" spans="1:11" x14ac:dyDescent="0.45">
      <c r="A610" s="9"/>
      <c r="B610" t="s">
        <v>126</v>
      </c>
      <c r="C610" t="s">
        <v>125</v>
      </c>
      <c r="D610" s="60">
        <v>1</v>
      </c>
      <c r="E610" s="60">
        <v>1</v>
      </c>
      <c r="F610" s="27">
        <f t="shared" si="9"/>
        <v>0</v>
      </c>
      <c r="G610" s="60"/>
      <c r="H610" s="60"/>
      <c r="I610" s="27"/>
      <c r="J610" s="60"/>
      <c r="K610" s="60"/>
    </row>
    <row r="611" spans="1:11" x14ac:dyDescent="0.45">
      <c r="A611" s="14"/>
      <c r="B611" s="22" t="s">
        <v>124</v>
      </c>
      <c r="C611" s="23"/>
      <c r="D611" s="14">
        <v>1</v>
      </c>
      <c r="E611" s="14">
        <v>1</v>
      </c>
      <c r="F611" s="14">
        <f t="shared" si="9"/>
        <v>0</v>
      </c>
      <c r="G611" s="14">
        <v>1</v>
      </c>
      <c r="H611" s="14">
        <v>1</v>
      </c>
      <c r="I611" s="18">
        <f>H611-G611</f>
        <v>0</v>
      </c>
      <c r="J611" s="14">
        <v>0</v>
      </c>
      <c r="K611" s="17">
        <f>E611-H611-J611</f>
        <v>0</v>
      </c>
    </row>
    <row r="612" spans="1:11" x14ac:dyDescent="0.45">
      <c r="A612" s="9">
        <v>21085</v>
      </c>
      <c r="B612" s="30" t="s">
        <v>123</v>
      </c>
      <c r="C612" s="13" t="s">
        <v>19</v>
      </c>
      <c r="D612" s="11">
        <v>13</v>
      </c>
      <c r="E612" s="11">
        <v>13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9"/>
      <c r="B613" s="32"/>
      <c r="C613" s="13" t="s">
        <v>39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2"/>
      <c r="C614" s="13" t="s">
        <v>38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8</v>
      </c>
      <c r="D615" s="11">
        <v>4</v>
      </c>
      <c r="E615" s="11">
        <v>4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32"/>
      <c r="C616" s="13" t="s">
        <v>89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122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87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10"/>
      <c r="C619" s="13" t="s">
        <v>45</v>
      </c>
      <c r="D619" s="11">
        <v>5</v>
      </c>
      <c r="E619" s="11">
        <v>5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14">
        <v>21085</v>
      </c>
      <c r="B620" s="15" t="s">
        <v>121</v>
      </c>
      <c r="C620" s="16"/>
      <c r="D620" s="17">
        <v>27</v>
      </c>
      <c r="E620" s="17">
        <v>27</v>
      </c>
      <c r="F620" s="18">
        <f t="shared" si="9"/>
        <v>0</v>
      </c>
      <c r="G620" s="17">
        <v>24</v>
      </c>
      <c r="H620" s="17">
        <v>24</v>
      </c>
      <c r="I620" s="18">
        <f>H620-G620</f>
        <v>0</v>
      </c>
      <c r="J620" s="17">
        <v>2</v>
      </c>
      <c r="K620" s="17">
        <f>E620-H620-J620</f>
        <v>1</v>
      </c>
    </row>
    <row r="621" spans="1:11" x14ac:dyDescent="0.45">
      <c r="A621" s="9">
        <v>21086</v>
      </c>
      <c r="B621" s="25" t="s">
        <v>120</v>
      </c>
      <c r="C621" s="21" t="s">
        <v>19</v>
      </c>
      <c r="D621" s="11">
        <v>2</v>
      </c>
      <c r="E621" s="11">
        <v>2</v>
      </c>
      <c r="F621" s="12">
        <f t="shared" si="9"/>
        <v>0</v>
      </c>
      <c r="G621" s="11"/>
      <c r="H621" s="11"/>
      <c r="I621" s="12"/>
      <c r="J621" s="11"/>
      <c r="K621" s="11"/>
    </row>
    <row r="622" spans="1:11" x14ac:dyDescent="0.45">
      <c r="A622" s="9"/>
      <c r="B622" s="36"/>
      <c r="C622" s="21" t="s">
        <v>119</v>
      </c>
      <c r="D622" s="11">
        <v>1</v>
      </c>
      <c r="E622" s="11">
        <v>1</v>
      </c>
      <c r="F622" s="12">
        <f t="shared" si="9"/>
        <v>0</v>
      </c>
      <c r="G622" s="11"/>
      <c r="H622" s="11"/>
      <c r="I622" s="12"/>
      <c r="J622" s="11"/>
      <c r="K622" s="11"/>
    </row>
    <row r="623" spans="1:11" x14ac:dyDescent="0.45">
      <c r="A623" s="9"/>
      <c r="B623" s="29"/>
      <c r="C623" s="21" t="s">
        <v>45</v>
      </c>
      <c r="D623" s="11">
        <v>2</v>
      </c>
      <c r="E623" s="11">
        <v>2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45">
      <c r="A624" s="14">
        <v>21086</v>
      </c>
      <c r="B624" s="43" t="s">
        <v>118</v>
      </c>
      <c r="C624" s="44"/>
      <c r="D624" s="17">
        <v>5</v>
      </c>
      <c r="E624" s="17">
        <v>5</v>
      </c>
      <c r="F624" s="18">
        <f t="shared" si="9"/>
        <v>0</v>
      </c>
      <c r="G624" s="17">
        <v>4</v>
      </c>
      <c r="H624" s="17">
        <v>4</v>
      </c>
      <c r="I624" s="18">
        <f>H624-G624</f>
        <v>0</v>
      </c>
      <c r="J624" s="17">
        <v>1</v>
      </c>
      <c r="K624" s="17">
        <f>E624-H624-J624</f>
        <v>0</v>
      </c>
    </row>
    <row r="625" spans="1:11" x14ac:dyDescent="0.45">
      <c r="A625" s="9">
        <v>21087</v>
      </c>
      <c r="B625" s="33" t="s">
        <v>117</v>
      </c>
      <c r="C625" s="13" t="s">
        <v>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33"/>
      <c r="C626" t="s">
        <v>32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14">
        <v>21087</v>
      </c>
      <c r="B627" s="15" t="s">
        <v>116</v>
      </c>
      <c r="C627" s="16"/>
      <c r="D627" s="17">
        <v>2</v>
      </c>
      <c r="E627" s="17">
        <v>2</v>
      </c>
      <c r="F627" s="18">
        <f t="shared" si="9"/>
        <v>0</v>
      </c>
      <c r="G627" s="17">
        <v>2</v>
      </c>
      <c r="H627" s="17">
        <v>2</v>
      </c>
      <c r="I627" s="18">
        <f>H627-G627</f>
        <v>0</v>
      </c>
      <c r="J627" s="17">
        <v>0</v>
      </c>
      <c r="K627" s="17">
        <f>E627-H627-J627</f>
        <v>0</v>
      </c>
    </row>
    <row r="628" spans="1:11" x14ac:dyDescent="0.45">
      <c r="A628" s="9">
        <v>21088</v>
      </c>
      <c r="B628" t="s">
        <v>112</v>
      </c>
      <c r="C628" t="s">
        <v>20</v>
      </c>
      <c r="D628" s="34">
        <v>2</v>
      </c>
      <c r="E628" s="34">
        <v>2</v>
      </c>
      <c r="F628" s="38">
        <f t="shared" si="9"/>
        <v>0</v>
      </c>
      <c r="G628" s="34"/>
      <c r="H628" s="34"/>
      <c r="I628" s="38"/>
      <c r="J628" s="34"/>
      <c r="K628" s="34"/>
    </row>
    <row r="629" spans="1:11" x14ac:dyDescent="0.45">
      <c r="A629" s="9"/>
      <c r="C629" t="s">
        <v>19</v>
      </c>
      <c r="D629" s="11">
        <v>2</v>
      </c>
      <c r="E629" s="11">
        <v>2</v>
      </c>
      <c r="F629" s="38">
        <f t="shared" si="9"/>
        <v>0</v>
      </c>
      <c r="G629" s="11"/>
      <c r="H629" s="11"/>
      <c r="I629" s="38"/>
      <c r="J629" s="11"/>
      <c r="K629" s="11"/>
    </row>
    <row r="630" spans="1:11" x14ac:dyDescent="0.45">
      <c r="A630" s="14">
        <v>21088</v>
      </c>
      <c r="B630" s="23" t="s">
        <v>111</v>
      </c>
      <c r="C630" s="23"/>
      <c r="D630" s="17">
        <v>4</v>
      </c>
      <c r="E630" s="17">
        <v>4</v>
      </c>
      <c r="F630" s="18">
        <f t="shared" si="9"/>
        <v>0</v>
      </c>
      <c r="G630" s="17">
        <v>4</v>
      </c>
      <c r="H630" s="17">
        <v>4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45">
      <c r="A631" s="61">
        <v>21089</v>
      </c>
      <c r="B631" s="30" t="s">
        <v>110</v>
      </c>
      <c r="C631" s="13" t="s">
        <v>109</v>
      </c>
      <c r="D631" s="11">
        <v>3</v>
      </c>
      <c r="E631" s="11">
        <v>3</v>
      </c>
      <c r="F631" s="12">
        <f t="shared" si="9"/>
        <v>0</v>
      </c>
      <c r="G631" s="11"/>
      <c r="H631" s="11"/>
      <c r="I631" s="12"/>
      <c r="J631" s="11"/>
      <c r="K631" s="11"/>
    </row>
    <row r="632" spans="1:11" x14ac:dyDescent="0.45">
      <c r="A632" s="61"/>
      <c r="B632" s="30"/>
      <c r="C632" t="s">
        <v>26</v>
      </c>
      <c r="D632" s="11">
        <v>1</v>
      </c>
      <c r="E632" s="11">
        <v>1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45">
      <c r="A633" s="61"/>
      <c r="B633" s="32"/>
      <c r="C633" s="13" t="s">
        <v>19</v>
      </c>
      <c r="D633" s="11">
        <v>23</v>
      </c>
      <c r="E633" s="11">
        <v>23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61"/>
      <c r="B634" s="32"/>
      <c r="C634" t="s">
        <v>108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61"/>
      <c r="B635" s="32"/>
      <c r="C635" s="21" t="s">
        <v>39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2"/>
      <c r="C636" s="13" t="s">
        <v>8</v>
      </c>
      <c r="D636" s="11">
        <v>9</v>
      </c>
      <c r="E636" s="11">
        <v>9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s="13" t="s">
        <v>89</v>
      </c>
      <c r="D637" s="11">
        <v>3</v>
      </c>
      <c r="E637" s="11">
        <v>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13" t="s">
        <v>45</v>
      </c>
      <c r="D638" s="11">
        <v>6</v>
      </c>
      <c r="E638" s="11">
        <v>6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107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7"/>
      <c r="C640" s="13" t="s">
        <v>71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14">
        <v>21089</v>
      </c>
      <c r="B641" s="15" t="s">
        <v>106</v>
      </c>
      <c r="C641" s="16"/>
      <c r="D641" s="17">
        <v>49</v>
      </c>
      <c r="E641" s="17">
        <v>49</v>
      </c>
      <c r="F641" s="18">
        <f t="shared" si="9"/>
        <v>0</v>
      </c>
      <c r="G641" s="17">
        <v>40</v>
      </c>
      <c r="H641" s="17">
        <v>40</v>
      </c>
      <c r="I641" s="18">
        <f>H641-G641</f>
        <v>0</v>
      </c>
      <c r="J641" s="17">
        <v>8</v>
      </c>
      <c r="K641" s="17">
        <f>E641-H641-J641</f>
        <v>1</v>
      </c>
    </row>
    <row r="642" spans="1:11" x14ac:dyDescent="0.45">
      <c r="A642" s="9">
        <v>21118</v>
      </c>
      <c r="B642" s="13" t="s">
        <v>105</v>
      </c>
      <c r="C642" s="59" t="s">
        <v>19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B643" s="62"/>
      <c r="C643" t="s">
        <v>32</v>
      </c>
      <c r="D643" s="34">
        <v>2</v>
      </c>
      <c r="E643" s="34">
        <v>2</v>
      </c>
      <c r="F643" s="12">
        <f t="shared" si="9"/>
        <v>0</v>
      </c>
      <c r="G643" s="34"/>
      <c r="H643" s="34"/>
      <c r="I643" s="12"/>
      <c r="J643" s="34"/>
      <c r="K643" s="34"/>
    </row>
    <row r="644" spans="1:11" x14ac:dyDescent="0.45">
      <c r="A644" s="9"/>
      <c r="B644" s="13"/>
      <c r="C644" s="35" t="s">
        <v>104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9"/>
      <c r="B645" s="13"/>
      <c r="C645" s="35" t="s">
        <v>81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14">
        <v>21118</v>
      </c>
      <c r="B646" s="63" t="s">
        <v>103</v>
      </c>
      <c r="C646" s="16"/>
      <c r="D646" s="17">
        <v>5</v>
      </c>
      <c r="E646" s="17">
        <v>5</v>
      </c>
      <c r="F646" s="18">
        <f t="shared" si="9"/>
        <v>0</v>
      </c>
      <c r="G646" s="17">
        <v>4</v>
      </c>
      <c r="H646" s="17">
        <v>4</v>
      </c>
      <c r="I646" s="18">
        <f>H646-G646</f>
        <v>0</v>
      </c>
      <c r="J646" s="17">
        <v>1</v>
      </c>
      <c r="K646" s="17">
        <f>E646-H646-J646</f>
        <v>0</v>
      </c>
    </row>
    <row r="647" spans="1:11" x14ac:dyDescent="0.45">
      <c r="A647" s="9"/>
      <c r="B647" t="s">
        <v>102</v>
      </c>
      <c r="C647" t="s">
        <v>32</v>
      </c>
      <c r="D647" s="11">
        <v>1</v>
      </c>
      <c r="E647" s="11">
        <v>1</v>
      </c>
      <c r="F647" s="11">
        <f t="shared" si="9"/>
        <v>0</v>
      </c>
      <c r="G647" s="11"/>
      <c r="H647" s="11"/>
      <c r="I647" s="11"/>
      <c r="J647" s="11"/>
      <c r="K647" s="11"/>
    </row>
    <row r="648" spans="1:11" x14ac:dyDescent="0.45">
      <c r="A648" s="14"/>
      <c r="B648" s="23" t="s">
        <v>101</v>
      </c>
      <c r="C648" s="23"/>
      <c r="D648" s="14">
        <v>1</v>
      </c>
      <c r="E648" s="14">
        <v>1</v>
      </c>
      <c r="F648" s="14">
        <f t="shared" ref="F648:F711" si="10">E648-D648</f>
        <v>0</v>
      </c>
      <c r="G648" s="14">
        <v>1</v>
      </c>
      <c r="H648" s="14">
        <v>1</v>
      </c>
      <c r="I648" s="18">
        <f>H648-G648</f>
        <v>0</v>
      </c>
      <c r="J648" s="14">
        <v>0</v>
      </c>
      <c r="K648" s="17">
        <f>E648-H648-J648</f>
        <v>0</v>
      </c>
    </row>
    <row r="649" spans="1:11" x14ac:dyDescent="0.45">
      <c r="A649" s="9">
        <v>21092</v>
      </c>
      <c r="B649" t="s">
        <v>100</v>
      </c>
      <c r="C649" t="s">
        <v>20</v>
      </c>
      <c r="D649" s="34">
        <v>1</v>
      </c>
      <c r="E649" s="34">
        <v>1</v>
      </c>
      <c r="F649" s="11">
        <f t="shared" si="10"/>
        <v>0</v>
      </c>
      <c r="G649" s="34"/>
      <c r="H649" s="34"/>
      <c r="I649" s="11"/>
      <c r="J649" s="34"/>
      <c r="K649" s="34"/>
    </row>
    <row r="650" spans="1:11" x14ac:dyDescent="0.45">
      <c r="A650" s="9"/>
      <c r="C650" t="s">
        <v>48</v>
      </c>
      <c r="D650" s="11">
        <v>1</v>
      </c>
      <c r="E650" s="11">
        <v>1</v>
      </c>
      <c r="F650" s="11">
        <f t="shared" si="10"/>
        <v>0</v>
      </c>
      <c r="G650" s="11"/>
      <c r="H650" s="11"/>
      <c r="I650" s="11"/>
      <c r="J650" s="11"/>
      <c r="K650" s="11"/>
    </row>
    <row r="651" spans="1:11" x14ac:dyDescent="0.45">
      <c r="A651" s="18">
        <v>21092</v>
      </c>
      <c r="B651" s="23" t="s">
        <v>99</v>
      </c>
      <c r="C651" s="23"/>
      <c r="D651" s="17">
        <v>2</v>
      </c>
      <c r="E651" s="17">
        <v>2</v>
      </c>
      <c r="F651" s="17">
        <f t="shared" si="10"/>
        <v>0</v>
      </c>
      <c r="G651" s="17">
        <v>2</v>
      </c>
      <c r="H651" s="17">
        <v>2</v>
      </c>
      <c r="I651" s="18">
        <f>H651-G651</f>
        <v>0</v>
      </c>
      <c r="J651" s="17">
        <v>0</v>
      </c>
      <c r="K651" s="17">
        <f>E651-H651-J651</f>
        <v>0</v>
      </c>
    </row>
    <row r="652" spans="1:11" x14ac:dyDescent="0.45">
      <c r="A652" s="9">
        <v>21093</v>
      </c>
      <c r="B652" t="s">
        <v>98</v>
      </c>
      <c r="C652" t="s">
        <v>32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9"/>
      <c r="C653" t="s">
        <v>97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45">
      <c r="A654" s="9"/>
      <c r="C654" t="s">
        <v>96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A655" s="14">
        <v>21093</v>
      </c>
      <c r="B655" s="63" t="s">
        <v>95</v>
      </c>
      <c r="C655" s="16"/>
      <c r="D655" s="17">
        <v>3</v>
      </c>
      <c r="E655" s="17">
        <v>3</v>
      </c>
      <c r="F655" s="18">
        <f t="shared" si="10"/>
        <v>0</v>
      </c>
      <c r="G655" s="17">
        <v>3</v>
      </c>
      <c r="H655" s="17">
        <v>3</v>
      </c>
      <c r="I655" s="18">
        <f>H655-G655</f>
        <v>0</v>
      </c>
      <c r="J655" s="17">
        <v>0</v>
      </c>
      <c r="K655" s="17">
        <f>E655-H655-J655</f>
        <v>0</v>
      </c>
    </row>
    <row r="656" spans="1:11" x14ac:dyDescent="0.45">
      <c r="A656" s="9">
        <v>21096</v>
      </c>
      <c r="B656" t="s">
        <v>94</v>
      </c>
      <c r="C656" t="s">
        <v>20</v>
      </c>
      <c r="D656" s="11">
        <v>1</v>
      </c>
      <c r="E656" s="11">
        <v>1</v>
      </c>
      <c r="F656" s="11">
        <f t="shared" si="10"/>
        <v>0</v>
      </c>
      <c r="G656" s="11"/>
      <c r="H656" s="11"/>
      <c r="I656" s="11"/>
      <c r="J656" s="11"/>
      <c r="K656" s="11"/>
    </row>
    <row r="657" spans="1:11" x14ac:dyDescent="0.45">
      <c r="A657" s="9"/>
      <c r="C657" t="s">
        <v>19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45">
      <c r="A658" s="14">
        <v>21096</v>
      </c>
      <c r="B658" s="22" t="s">
        <v>93</v>
      </c>
      <c r="C658" s="23"/>
      <c r="D658" s="17">
        <v>2</v>
      </c>
      <c r="E658" s="17">
        <v>2</v>
      </c>
      <c r="F658" s="17">
        <f t="shared" si="10"/>
        <v>0</v>
      </c>
      <c r="G658" s="17">
        <v>2</v>
      </c>
      <c r="H658" s="17">
        <v>2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45">
      <c r="A659" s="9">
        <v>21097</v>
      </c>
      <c r="B659" s="30" t="s">
        <v>92</v>
      </c>
      <c r="C659" s="20" t="s">
        <v>91</v>
      </c>
      <c r="D659" s="26">
        <v>20</v>
      </c>
      <c r="E659" s="26">
        <v>20</v>
      </c>
      <c r="F659" s="12">
        <f t="shared" si="10"/>
        <v>0</v>
      </c>
      <c r="G659" s="26"/>
      <c r="H659" s="26"/>
      <c r="I659" s="12"/>
      <c r="J659" s="26"/>
      <c r="K659" s="26"/>
    </row>
    <row r="660" spans="1:11" x14ac:dyDescent="0.45">
      <c r="A660" s="9"/>
      <c r="B660" s="64"/>
      <c r="C660" s="20" t="s">
        <v>90</v>
      </c>
      <c r="D660" s="26">
        <v>1</v>
      </c>
      <c r="E660" s="26">
        <v>1</v>
      </c>
      <c r="F660" s="12">
        <f t="shared" si="10"/>
        <v>0</v>
      </c>
      <c r="G660" s="26"/>
      <c r="H660" s="26"/>
      <c r="I660" s="12"/>
      <c r="J660" s="26"/>
      <c r="K660" s="26"/>
    </row>
    <row r="661" spans="1:11" x14ac:dyDescent="0.45">
      <c r="A661" s="9"/>
      <c r="B661" s="32"/>
      <c r="C661" s="13" t="s">
        <v>77</v>
      </c>
      <c r="D661" s="11">
        <v>1</v>
      </c>
      <c r="E661" s="11">
        <v>1</v>
      </c>
      <c r="F661" s="12">
        <f t="shared" si="10"/>
        <v>0</v>
      </c>
      <c r="G661" s="11"/>
      <c r="H661" s="11"/>
      <c r="I661" s="12"/>
      <c r="J661" s="11"/>
      <c r="K661" s="11"/>
    </row>
    <row r="662" spans="1:11" x14ac:dyDescent="0.45">
      <c r="A662" s="9"/>
      <c r="B662" s="32"/>
      <c r="C662" s="13" t="s">
        <v>19</v>
      </c>
      <c r="D662" s="11">
        <v>16</v>
      </c>
      <c r="E662" s="11">
        <v>16</v>
      </c>
      <c r="F662" s="12">
        <f t="shared" si="10"/>
        <v>0</v>
      </c>
      <c r="G662" s="11"/>
      <c r="H662" s="11"/>
      <c r="I662" s="12"/>
      <c r="J662" s="11"/>
      <c r="K662" s="11"/>
    </row>
    <row r="663" spans="1:11" x14ac:dyDescent="0.45">
      <c r="A663" s="9"/>
      <c r="B663" s="65"/>
      <c r="C663" s="13" t="s">
        <v>89</v>
      </c>
      <c r="D663" s="11">
        <v>1</v>
      </c>
      <c r="E663" s="11">
        <v>1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45">
      <c r="A664" s="9"/>
      <c r="B664" s="32"/>
      <c r="C664" s="13" t="s">
        <v>88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B665" s="32"/>
      <c r="C665" s="13" t="s">
        <v>87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10"/>
      <c r="C666" s="21" t="s">
        <v>45</v>
      </c>
      <c r="D666" s="11">
        <v>6</v>
      </c>
      <c r="E666" s="11">
        <v>6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21097</v>
      </c>
      <c r="B667" s="15" t="s">
        <v>86</v>
      </c>
      <c r="C667" s="16"/>
      <c r="D667" s="17">
        <v>47</v>
      </c>
      <c r="E667" s="17">
        <v>47</v>
      </c>
      <c r="F667" s="18">
        <f t="shared" si="10"/>
        <v>0</v>
      </c>
      <c r="G667" s="17">
        <v>39</v>
      </c>
      <c r="H667" s="17">
        <v>39</v>
      </c>
      <c r="I667" s="18">
        <f>H667-G667</f>
        <v>0</v>
      </c>
      <c r="J667" s="17">
        <v>7</v>
      </c>
      <c r="K667" s="17">
        <f>E667-H667-J667</f>
        <v>1</v>
      </c>
    </row>
    <row r="668" spans="1:11" x14ac:dyDescent="0.45">
      <c r="A668" s="9">
        <v>21098</v>
      </c>
      <c r="B668" s="21" t="s">
        <v>85</v>
      </c>
      <c r="C668" s="21" t="s">
        <v>19</v>
      </c>
      <c r="D668" s="11">
        <v>6</v>
      </c>
      <c r="E668" s="11">
        <v>6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21"/>
      <c r="C669" s="20" t="s">
        <v>45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51">
        <v>21098</v>
      </c>
      <c r="B670" s="22" t="s">
        <v>84</v>
      </c>
      <c r="C670" s="23"/>
      <c r="D670" s="17">
        <v>7</v>
      </c>
      <c r="E670" s="17">
        <v>7</v>
      </c>
      <c r="F670" s="18">
        <f t="shared" si="10"/>
        <v>0</v>
      </c>
      <c r="G670" s="17">
        <v>7</v>
      </c>
      <c r="H670" s="17">
        <v>7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21099</v>
      </c>
      <c r="B671" s="20" t="s">
        <v>83</v>
      </c>
      <c r="C671" s="13" t="s">
        <v>19</v>
      </c>
      <c r="D671" s="11">
        <v>3</v>
      </c>
      <c r="E671" s="11">
        <v>3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13"/>
      <c r="C672" s="20" t="s">
        <v>82</v>
      </c>
      <c r="D672" s="11">
        <v>3</v>
      </c>
      <c r="E672" s="11">
        <v>3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13"/>
      <c r="C673" s="20" t="s">
        <v>32</v>
      </c>
      <c r="D673" s="11">
        <v>11</v>
      </c>
      <c r="E673" s="11">
        <v>11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B674" s="20"/>
      <c r="C674" s="20" t="s">
        <v>81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20"/>
      <c r="C675" s="13" t="s">
        <v>80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14">
        <v>21099</v>
      </c>
      <c r="B676" s="63" t="s">
        <v>79</v>
      </c>
      <c r="C676" s="16"/>
      <c r="D676" s="17">
        <v>21</v>
      </c>
      <c r="E676" s="17">
        <v>21</v>
      </c>
      <c r="F676" s="18">
        <f t="shared" si="10"/>
        <v>0</v>
      </c>
      <c r="G676" s="17">
        <v>17</v>
      </c>
      <c r="H676" s="17">
        <v>18</v>
      </c>
      <c r="I676" s="18">
        <f>H676-G676</f>
        <v>1</v>
      </c>
      <c r="J676" s="17">
        <v>3</v>
      </c>
      <c r="K676" s="17">
        <f>E676-H676-J676</f>
        <v>0</v>
      </c>
    </row>
    <row r="677" spans="1:11" x14ac:dyDescent="0.45">
      <c r="A677" s="9">
        <v>21100</v>
      </c>
      <c r="B677" s="20" t="s">
        <v>78</v>
      </c>
      <c r="C677" s="20" t="s">
        <v>77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B678" s="20"/>
      <c r="C678" s="20" t="s">
        <v>76</v>
      </c>
      <c r="D678" s="34">
        <v>1</v>
      </c>
      <c r="E678" s="34">
        <v>1</v>
      </c>
      <c r="F678" s="12">
        <f t="shared" si="10"/>
        <v>0</v>
      </c>
      <c r="G678" s="34"/>
      <c r="H678" s="34"/>
      <c r="I678" s="12"/>
      <c r="J678" s="34"/>
      <c r="K678" s="34"/>
    </row>
    <row r="679" spans="1:11" x14ac:dyDescent="0.45">
      <c r="A679" s="9"/>
      <c r="B679" s="62"/>
      <c r="C679" s="20" t="s">
        <v>45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18">
        <v>21100</v>
      </c>
      <c r="B680" s="23" t="s">
        <v>75</v>
      </c>
      <c r="C680" s="23"/>
      <c r="D680" s="17">
        <v>3</v>
      </c>
      <c r="E680" s="17">
        <v>3</v>
      </c>
      <c r="F680" s="18">
        <f t="shared" si="10"/>
        <v>0</v>
      </c>
      <c r="G680" s="17">
        <v>3</v>
      </c>
      <c r="H680" s="17">
        <v>3</v>
      </c>
      <c r="I680" s="18">
        <f>H680-G680</f>
        <v>0</v>
      </c>
      <c r="J680" s="17">
        <v>0</v>
      </c>
      <c r="K680" s="17">
        <f>E680-H680-J680</f>
        <v>0</v>
      </c>
    </row>
    <row r="681" spans="1:11" x14ac:dyDescent="0.45">
      <c r="A681" s="9">
        <v>21101</v>
      </c>
      <c r="B681" s="13" t="s">
        <v>74</v>
      </c>
      <c r="C681" s="59" t="s">
        <v>19</v>
      </c>
      <c r="D681" s="11">
        <v>3</v>
      </c>
      <c r="E681" s="11">
        <v>3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9"/>
      <c r="B682" s="59"/>
      <c r="C682" t="s">
        <v>32</v>
      </c>
      <c r="D682" s="11">
        <v>2</v>
      </c>
      <c r="E682" s="11">
        <v>2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14">
        <v>21101</v>
      </c>
      <c r="B683" s="63" t="s">
        <v>73</v>
      </c>
      <c r="C683" s="16"/>
      <c r="D683" s="17">
        <v>5</v>
      </c>
      <c r="E683" s="17">
        <v>5</v>
      </c>
      <c r="F683" s="18">
        <f t="shared" si="10"/>
        <v>0</v>
      </c>
      <c r="G683" s="17">
        <v>5</v>
      </c>
      <c r="H683" s="17">
        <v>5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45">
      <c r="A684" s="9"/>
      <c r="B684" s="13" t="s">
        <v>72</v>
      </c>
      <c r="C684" t="s">
        <v>19</v>
      </c>
      <c r="D684" s="34">
        <v>1</v>
      </c>
      <c r="E684" s="34">
        <v>1</v>
      </c>
      <c r="F684" s="12">
        <f t="shared" si="10"/>
        <v>0</v>
      </c>
      <c r="G684" s="34"/>
      <c r="H684" s="34"/>
      <c r="I684" s="12"/>
      <c r="J684" s="34"/>
      <c r="K684" s="34"/>
    </row>
    <row r="685" spans="1:11" x14ac:dyDescent="0.45">
      <c r="A685" s="9"/>
      <c r="B685" s="13"/>
      <c r="C685" s="59" t="s">
        <v>71</v>
      </c>
      <c r="D685" s="11">
        <v>1</v>
      </c>
      <c r="E685" s="11">
        <v>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4"/>
      <c r="B686" s="63" t="s">
        <v>70</v>
      </c>
      <c r="C686" s="16"/>
      <c r="D686" s="17">
        <v>2</v>
      </c>
      <c r="E686" s="17">
        <v>2</v>
      </c>
      <c r="F686" s="18">
        <f t="shared" si="10"/>
        <v>0</v>
      </c>
      <c r="G686" s="17">
        <v>2</v>
      </c>
      <c r="H686" s="17">
        <v>2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39"/>
      <c r="B687" t="s">
        <v>69</v>
      </c>
      <c r="C687" s="21" t="s">
        <v>19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8"/>
      <c r="B688" s="22" t="s">
        <v>68</v>
      </c>
      <c r="C688" s="23"/>
      <c r="D688" s="17">
        <v>1</v>
      </c>
      <c r="E688" s="17">
        <v>1</v>
      </c>
      <c r="F688" s="18">
        <f t="shared" si="10"/>
        <v>0</v>
      </c>
      <c r="G688" s="17">
        <v>1</v>
      </c>
      <c r="H688" s="17">
        <v>1</v>
      </c>
      <c r="I688" s="18">
        <f>H688-G688</f>
        <v>0</v>
      </c>
      <c r="J688" s="17">
        <v>0</v>
      </c>
      <c r="K688" s="17">
        <f>E688-H688-J688</f>
        <v>0</v>
      </c>
    </row>
    <row r="689" spans="1:11" x14ac:dyDescent="0.45">
      <c r="A689" s="9"/>
      <c r="B689" s="33" t="s">
        <v>67</v>
      </c>
      <c r="C689" s="13" t="s">
        <v>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4"/>
      <c r="B690" s="63" t="s">
        <v>66</v>
      </c>
      <c r="C690" s="16"/>
      <c r="D690" s="17">
        <v>1</v>
      </c>
      <c r="E690" s="17">
        <v>1</v>
      </c>
      <c r="F690" s="18">
        <f t="shared" si="10"/>
        <v>0</v>
      </c>
      <c r="G690" s="17">
        <v>1</v>
      </c>
      <c r="H690" s="17">
        <v>1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9">
        <v>21102</v>
      </c>
      <c r="B691" s="13" t="s">
        <v>65</v>
      </c>
      <c r="C691" s="20" t="s">
        <v>64</v>
      </c>
      <c r="D691" s="34">
        <v>1</v>
      </c>
      <c r="E691" s="34">
        <v>1</v>
      </c>
      <c r="F691" s="12">
        <f t="shared" si="10"/>
        <v>0</v>
      </c>
      <c r="G691" s="34"/>
      <c r="H691" s="34"/>
      <c r="I691" s="12"/>
      <c r="J691" s="34"/>
      <c r="K691" s="34"/>
    </row>
    <row r="692" spans="1:11" x14ac:dyDescent="0.45">
      <c r="A692" s="9"/>
      <c r="B692" s="59"/>
      <c r="C692" s="13" t="s">
        <v>19</v>
      </c>
      <c r="D692" s="11">
        <v>4</v>
      </c>
      <c r="E692" s="11">
        <v>4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9"/>
      <c r="B693" s="13"/>
      <c r="C693" s="21" t="s">
        <v>45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4">
        <v>21102</v>
      </c>
      <c r="B694" s="63" t="s">
        <v>63</v>
      </c>
      <c r="C694" s="16"/>
      <c r="D694" s="17">
        <v>6</v>
      </c>
      <c r="E694" s="17">
        <v>6</v>
      </c>
      <c r="F694" s="18">
        <f t="shared" si="10"/>
        <v>0</v>
      </c>
      <c r="G694" s="17">
        <v>5</v>
      </c>
      <c r="H694" s="17">
        <v>5</v>
      </c>
      <c r="I694" s="18">
        <f>H694-G694</f>
        <v>0</v>
      </c>
      <c r="J694" s="17">
        <v>1</v>
      </c>
      <c r="K694" s="17">
        <f>E694-H694-J694</f>
        <v>0</v>
      </c>
    </row>
    <row r="695" spans="1:11" x14ac:dyDescent="0.45">
      <c r="A695" s="9">
        <v>21104</v>
      </c>
      <c r="B695" s="52" t="s">
        <v>62</v>
      </c>
      <c r="C695" s="21" t="s">
        <v>19</v>
      </c>
      <c r="D695" s="11">
        <v>1</v>
      </c>
      <c r="E695" s="11">
        <v>1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52"/>
      <c r="C696" t="s">
        <v>32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>
        <v>21104</v>
      </c>
      <c r="B697" s="66" t="s">
        <v>61</v>
      </c>
      <c r="C697" s="44"/>
      <c r="D697" s="17">
        <v>2</v>
      </c>
      <c r="E697" s="17">
        <v>2</v>
      </c>
      <c r="F697" s="18">
        <f t="shared" si="10"/>
        <v>0</v>
      </c>
      <c r="G697" s="17">
        <v>2</v>
      </c>
      <c r="H697" s="17">
        <v>2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45">
      <c r="A698" s="9">
        <v>21105</v>
      </c>
      <c r="B698" s="64" t="s">
        <v>60</v>
      </c>
      <c r="C698" t="s">
        <v>59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34"/>
      <c r="K698" s="34"/>
    </row>
    <row r="699" spans="1:11" x14ac:dyDescent="0.45">
      <c r="A699" s="9"/>
      <c r="B699" s="37"/>
      <c r="C699" s="21" t="s">
        <v>19</v>
      </c>
      <c r="D699" s="11">
        <v>6</v>
      </c>
      <c r="E699" s="11">
        <v>6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37"/>
      <c r="C700" s="13" t="s">
        <v>45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21105</v>
      </c>
      <c r="B701" s="15" t="s">
        <v>58</v>
      </c>
      <c r="C701" s="16"/>
      <c r="D701" s="17">
        <v>8</v>
      </c>
      <c r="E701" s="17">
        <v>8</v>
      </c>
      <c r="F701" s="18">
        <f t="shared" si="10"/>
        <v>0</v>
      </c>
      <c r="G701" s="17">
        <v>8</v>
      </c>
      <c r="H701" s="17">
        <v>8</v>
      </c>
      <c r="I701" s="18">
        <f>H701-G701</f>
        <v>0</v>
      </c>
      <c r="J701" s="17">
        <v>0</v>
      </c>
      <c r="K701" s="17">
        <f>E701-H701-J701</f>
        <v>0</v>
      </c>
    </row>
    <row r="702" spans="1:11" x14ac:dyDescent="0.45">
      <c r="A702" s="9">
        <v>21107</v>
      </c>
      <c r="B702" s="64" t="s">
        <v>57</v>
      </c>
      <c r="C702" s="21" t="s">
        <v>11</v>
      </c>
      <c r="D702" s="11">
        <v>12</v>
      </c>
      <c r="E702" s="11">
        <v>12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37"/>
      <c r="C703" s="13" t="s">
        <v>5</v>
      </c>
      <c r="D703" s="11">
        <v>9</v>
      </c>
      <c r="E703" s="11">
        <v>9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21107</v>
      </c>
      <c r="B704" s="63" t="s">
        <v>56</v>
      </c>
      <c r="C704" s="16"/>
      <c r="D704" s="17">
        <v>21</v>
      </c>
      <c r="E704" s="17">
        <v>21</v>
      </c>
      <c r="F704" s="18">
        <f t="shared" si="10"/>
        <v>0</v>
      </c>
      <c r="G704" s="17">
        <v>19</v>
      </c>
      <c r="H704" s="17">
        <v>19</v>
      </c>
      <c r="I704" s="18">
        <f>H704-G704</f>
        <v>0</v>
      </c>
      <c r="J704" s="17">
        <v>2</v>
      </c>
      <c r="K704" s="17">
        <f>E704-H704-J704</f>
        <v>0</v>
      </c>
    </row>
    <row r="705" spans="1:11" x14ac:dyDescent="0.45">
      <c r="A705" s="9">
        <v>21106</v>
      </c>
      <c r="B705" s="30" t="s">
        <v>55</v>
      </c>
      <c r="C705" s="13" t="s">
        <v>29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65"/>
      <c r="C706" t="s">
        <v>20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34"/>
      <c r="K706" s="34"/>
    </row>
    <row r="707" spans="1:11" x14ac:dyDescent="0.45">
      <c r="A707" s="9"/>
      <c r="B707" s="37"/>
      <c r="C707" s="13" t="s">
        <v>19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9"/>
      <c r="B708" s="10"/>
      <c r="C708" s="13" t="s">
        <v>54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14">
        <v>21106</v>
      </c>
      <c r="B709" s="15" t="s">
        <v>53</v>
      </c>
      <c r="C709" s="16"/>
      <c r="D709" s="17">
        <v>10</v>
      </c>
      <c r="E709" s="17">
        <v>10</v>
      </c>
      <c r="F709" s="18">
        <f t="shared" si="10"/>
        <v>0</v>
      </c>
      <c r="G709" s="17">
        <v>10</v>
      </c>
      <c r="H709" s="17">
        <v>10</v>
      </c>
      <c r="I709" s="18">
        <f>H709-G709</f>
        <v>0</v>
      </c>
      <c r="J709" s="17">
        <v>0</v>
      </c>
      <c r="K709" s="17">
        <f>E709-H709-J709</f>
        <v>0</v>
      </c>
    </row>
    <row r="710" spans="1:11" x14ac:dyDescent="0.45">
      <c r="A710" s="9">
        <v>21108</v>
      </c>
      <c r="B710" s="13" t="s">
        <v>52</v>
      </c>
      <c r="C710" s="35" t="s">
        <v>29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13"/>
      <c r="C711" s="59" t="s">
        <v>21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B712" s="20"/>
      <c r="C712" t="s">
        <v>20</v>
      </c>
      <c r="D712" s="11">
        <v>10</v>
      </c>
      <c r="E712" s="11">
        <v>10</v>
      </c>
      <c r="F712" s="12">
        <f t="shared" ref="F712:F775" si="11">E712-D712</f>
        <v>0</v>
      </c>
      <c r="G712" s="11"/>
      <c r="H712" s="11"/>
      <c r="I712" s="12"/>
      <c r="J712" s="11"/>
      <c r="K712" s="11"/>
    </row>
    <row r="713" spans="1:11" x14ac:dyDescent="0.45">
      <c r="A713" s="9"/>
      <c r="B713" s="59"/>
      <c r="C713" s="59" t="s">
        <v>19</v>
      </c>
      <c r="D713" s="11">
        <v>2</v>
      </c>
      <c r="E713" s="11">
        <v>2</v>
      </c>
      <c r="F713" s="12">
        <f t="shared" si="11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3"/>
      <c r="C714" s="59" t="s">
        <v>51</v>
      </c>
      <c r="D714" s="11">
        <v>1</v>
      </c>
      <c r="E714" s="11">
        <v>1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45">
      <c r="A715" s="14">
        <v>21108</v>
      </c>
      <c r="B715" s="63" t="s">
        <v>50</v>
      </c>
      <c r="C715" s="16"/>
      <c r="D715" s="17">
        <f>SUM(D710:D714)</f>
        <v>15</v>
      </c>
      <c r="E715" s="17">
        <f>SUM(E710:E714)</f>
        <v>15</v>
      </c>
      <c r="F715" s="18">
        <f t="shared" si="11"/>
        <v>0</v>
      </c>
      <c r="G715" s="17">
        <v>13</v>
      </c>
      <c r="H715" s="17">
        <v>13</v>
      </c>
      <c r="I715" s="18">
        <f>H715-G715</f>
        <v>0</v>
      </c>
      <c r="J715" s="17">
        <v>2</v>
      </c>
      <c r="K715" s="17">
        <f>E715-H715-J715</f>
        <v>0</v>
      </c>
    </row>
    <row r="716" spans="1:11" x14ac:dyDescent="0.45">
      <c r="A716" s="58">
        <v>21109</v>
      </c>
      <c r="B716" s="67" t="s">
        <v>49</v>
      </c>
      <c r="C716" t="s">
        <v>29</v>
      </c>
      <c r="D716" s="34">
        <v>1</v>
      </c>
      <c r="E716" s="34">
        <v>1</v>
      </c>
      <c r="F716" s="12">
        <f t="shared" si="11"/>
        <v>0</v>
      </c>
      <c r="G716" s="34"/>
      <c r="H716" s="34"/>
      <c r="I716" s="12"/>
      <c r="J716" s="34"/>
      <c r="K716" s="34"/>
    </row>
    <row r="717" spans="1:11" x14ac:dyDescent="0.45">
      <c r="A717" s="58"/>
      <c r="B717" s="28"/>
      <c r="C717" t="s">
        <v>20</v>
      </c>
      <c r="D717" s="34">
        <v>2</v>
      </c>
      <c r="E717" s="34">
        <v>2</v>
      </c>
      <c r="F717" s="12">
        <f t="shared" si="11"/>
        <v>0</v>
      </c>
      <c r="G717" s="34"/>
      <c r="H717" s="34"/>
      <c r="I717" s="57"/>
      <c r="J717" s="34"/>
      <c r="K717" s="34"/>
    </row>
    <row r="718" spans="1:11" x14ac:dyDescent="0.45">
      <c r="A718" s="58"/>
      <c r="B718" s="29"/>
      <c r="C718" s="21" t="s">
        <v>19</v>
      </c>
      <c r="D718" s="11">
        <v>6</v>
      </c>
      <c r="E718" s="11">
        <v>6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58"/>
      <c r="B719" s="29"/>
      <c r="C719" s="21" t="s">
        <v>48</v>
      </c>
      <c r="D719" s="11">
        <v>2</v>
      </c>
      <c r="E719" s="11">
        <v>2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45">
      <c r="A720" s="18">
        <v>21109</v>
      </c>
      <c r="B720" s="23" t="s">
        <v>47</v>
      </c>
      <c r="C720" s="23"/>
      <c r="D720" s="17">
        <f>SUM(D716:D719)</f>
        <v>11</v>
      </c>
      <c r="E720" s="17">
        <f>SUM(E716:E719)</f>
        <v>11</v>
      </c>
      <c r="F720" s="18">
        <f t="shared" si="11"/>
        <v>0</v>
      </c>
      <c r="G720" s="17">
        <v>10</v>
      </c>
      <c r="H720" s="17">
        <v>10</v>
      </c>
      <c r="I720" s="18">
        <f>H720-G720</f>
        <v>0</v>
      </c>
      <c r="J720" s="17">
        <v>1</v>
      </c>
      <c r="K720" s="17">
        <f>E720-H720-J720</f>
        <v>0</v>
      </c>
    </row>
    <row r="721" spans="1:11" x14ac:dyDescent="0.45">
      <c r="A721" s="9">
        <v>21110</v>
      </c>
      <c r="B721" s="64" t="s">
        <v>46</v>
      </c>
      <c r="C721" t="s">
        <v>20</v>
      </c>
      <c r="D721" s="34">
        <v>2</v>
      </c>
      <c r="E721" s="34">
        <v>2</v>
      </c>
      <c r="F721" s="12">
        <f t="shared" si="11"/>
        <v>0</v>
      </c>
      <c r="G721" s="34"/>
      <c r="H721" s="34"/>
      <c r="I721" s="12"/>
      <c r="J721" s="34"/>
      <c r="K721" s="34"/>
    </row>
    <row r="722" spans="1:11" x14ac:dyDescent="0.45">
      <c r="A722" s="9"/>
      <c r="B722" s="30"/>
      <c r="C722" t="s">
        <v>11</v>
      </c>
      <c r="D722" s="11">
        <v>11</v>
      </c>
      <c r="E722" s="11">
        <v>11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9"/>
      <c r="B723" s="32"/>
      <c r="C723" s="21" t="s">
        <v>19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0"/>
      <c r="C724" s="21" t="s">
        <v>8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A725" s="9"/>
      <c r="B725" s="10"/>
      <c r="C725" s="13" t="s">
        <v>45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14">
        <v>21110</v>
      </c>
      <c r="B726" s="63" t="s">
        <v>44</v>
      </c>
      <c r="C726" s="16"/>
      <c r="D726" s="17">
        <v>16</v>
      </c>
      <c r="E726" s="17">
        <v>16</v>
      </c>
      <c r="F726" s="18">
        <f t="shared" si="11"/>
        <v>0</v>
      </c>
      <c r="G726" s="17">
        <v>13</v>
      </c>
      <c r="H726" s="17">
        <v>13</v>
      </c>
      <c r="I726" s="18">
        <f>H726-G726</f>
        <v>0</v>
      </c>
      <c r="J726" s="17">
        <v>3</v>
      </c>
      <c r="K726" s="17">
        <f>E726-H726-J726</f>
        <v>0</v>
      </c>
    </row>
    <row r="727" spans="1:11" x14ac:dyDescent="0.45">
      <c r="A727" s="9">
        <v>21111</v>
      </c>
      <c r="B727" s="64" t="s">
        <v>43</v>
      </c>
      <c r="C727" s="21" t="s">
        <v>11</v>
      </c>
      <c r="D727" s="11">
        <v>8</v>
      </c>
      <c r="E727" s="11">
        <v>8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32"/>
      <c r="C728" s="13" t="s">
        <v>19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32"/>
      <c r="C729" s="13" t="s">
        <v>39</v>
      </c>
      <c r="D729" s="11">
        <v>2</v>
      </c>
      <c r="E729" s="11">
        <v>2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9"/>
      <c r="B730" s="10"/>
      <c r="C730" s="13" t="s">
        <v>8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14">
        <v>21111</v>
      </c>
      <c r="B731" s="63" t="s">
        <v>42</v>
      </c>
      <c r="C731" s="16"/>
      <c r="D731" s="17">
        <v>20</v>
      </c>
      <c r="E731" s="17">
        <v>20</v>
      </c>
      <c r="F731" s="18">
        <f t="shared" si="11"/>
        <v>0</v>
      </c>
      <c r="G731" s="17">
        <v>18</v>
      </c>
      <c r="H731" s="17">
        <v>18</v>
      </c>
      <c r="I731" s="18">
        <f>H731-G731</f>
        <v>0</v>
      </c>
      <c r="J731" s="17">
        <v>2</v>
      </c>
      <c r="K731" s="17">
        <f>E731-H731-J731</f>
        <v>0</v>
      </c>
    </row>
    <row r="732" spans="1:11" x14ac:dyDescent="0.45">
      <c r="A732" s="9">
        <v>21116</v>
      </c>
      <c r="B732" s="64" t="s">
        <v>41</v>
      </c>
      <c r="C732" s="21" t="s">
        <v>11</v>
      </c>
      <c r="D732" s="11">
        <v>4</v>
      </c>
      <c r="E732" s="11">
        <v>4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36"/>
      <c r="C733" s="13" t="s">
        <v>40</v>
      </c>
      <c r="D733" s="11">
        <v>1</v>
      </c>
      <c r="E733" s="11">
        <v>1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32"/>
      <c r="C734" s="21" t="s">
        <v>39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9"/>
      <c r="B735" s="32"/>
      <c r="C735" s="21" t="s">
        <v>38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37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8</v>
      </c>
      <c r="D737" s="11">
        <v>2</v>
      </c>
      <c r="E737" s="11">
        <v>2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14">
        <v>21116</v>
      </c>
      <c r="B738" s="15" t="s">
        <v>36</v>
      </c>
      <c r="C738" s="16"/>
      <c r="D738" s="17">
        <v>10</v>
      </c>
      <c r="E738" s="17">
        <v>10</v>
      </c>
      <c r="F738" s="18">
        <f t="shared" si="11"/>
        <v>0</v>
      </c>
      <c r="G738" s="17">
        <v>10</v>
      </c>
      <c r="H738" s="17">
        <v>10</v>
      </c>
      <c r="I738" s="18">
        <f>H738-G738</f>
        <v>0</v>
      </c>
      <c r="J738" s="17">
        <v>0</v>
      </c>
      <c r="K738" s="17">
        <f>E738-H738-J738</f>
        <v>0</v>
      </c>
    </row>
    <row r="739" spans="1:11" x14ac:dyDescent="0.45">
      <c r="A739" s="9"/>
      <c r="B739" s="33" t="s">
        <v>35</v>
      </c>
      <c r="C739" s="13" t="s">
        <v>8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14"/>
      <c r="B740" s="63" t="s">
        <v>34</v>
      </c>
      <c r="C740" s="16"/>
      <c r="D740" s="17">
        <v>1</v>
      </c>
      <c r="E740" s="17">
        <v>1</v>
      </c>
      <c r="F740" s="18">
        <f t="shared" si="11"/>
        <v>0</v>
      </c>
      <c r="G740" s="17">
        <v>1</v>
      </c>
      <c r="H740" s="17">
        <v>1</v>
      </c>
      <c r="I740" s="18">
        <f>H740-G740</f>
        <v>0</v>
      </c>
      <c r="J740" s="17">
        <v>0</v>
      </c>
      <c r="K740" s="17">
        <f>E740-H740-J740</f>
        <v>0</v>
      </c>
    </row>
    <row r="741" spans="1:11" x14ac:dyDescent="0.45">
      <c r="A741" s="9">
        <v>21112</v>
      </c>
      <c r="B741" t="s">
        <v>33</v>
      </c>
      <c r="C741" t="s">
        <v>32</v>
      </c>
      <c r="D741" s="11">
        <v>1</v>
      </c>
      <c r="E741" s="11">
        <v>1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14">
        <v>21112</v>
      </c>
      <c r="B742" s="23" t="s">
        <v>31</v>
      </c>
      <c r="C742" s="23"/>
      <c r="D742" s="14">
        <v>1</v>
      </c>
      <c r="E742" s="14">
        <v>1</v>
      </c>
      <c r="F742" s="14">
        <f t="shared" si="11"/>
        <v>0</v>
      </c>
      <c r="G742" s="14">
        <v>1</v>
      </c>
      <c r="H742" s="14">
        <v>1</v>
      </c>
      <c r="I742" s="18">
        <f>H742-G742</f>
        <v>0</v>
      </c>
      <c r="J742" s="14">
        <v>0</v>
      </c>
      <c r="K742" s="17">
        <f>E742-H742-J742</f>
        <v>0</v>
      </c>
    </row>
    <row r="743" spans="1:11" x14ac:dyDescent="0.45">
      <c r="A743" s="9"/>
      <c r="B743" s="64" t="s">
        <v>30</v>
      </c>
      <c r="C743" s="13" t="s">
        <v>29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9"/>
      <c r="B744" s="10"/>
      <c r="C744" s="13" t="s">
        <v>20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/>
      <c r="B745" s="63" t="s">
        <v>28</v>
      </c>
      <c r="C745" s="16"/>
      <c r="D745" s="17">
        <v>2</v>
      </c>
      <c r="E745" s="17">
        <v>2</v>
      </c>
      <c r="F745" s="18">
        <f t="shared" si="11"/>
        <v>0</v>
      </c>
      <c r="G745" s="17">
        <v>2</v>
      </c>
      <c r="H745" s="17">
        <v>2</v>
      </c>
      <c r="I745" s="18">
        <f>H745-G745</f>
        <v>0</v>
      </c>
      <c r="J745" s="17">
        <v>0</v>
      </c>
      <c r="K745" s="17">
        <f>E745-H745-J745</f>
        <v>0</v>
      </c>
    </row>
    <row r="746" spans="1:11" x14ac:dyDescent="0.45">
      <c r="A746" s="38"/>
      <c r="B746" t="s">
        <v>27</v>
      </c>
      <c r="C746" t="s">
        <v>26</v>
      </c>
      <c r="D746" s="11">
        <v>1</v>
      </c>
      <c r="E746" s="11">
        <v>1</v>
      </c>
      <c r="F746" s="11">
        <f t="shared" si="11"/>
        <v>0</v>
      </c>
      <c r="G746" s="11"/>
      <c r="H746" s="11"/>
      <c r="I746" s="11"/>
      <c r="J746" s="11"/>
      <c r="K746" s="11"/>
    </row>
    <row r="747" spans="1:11" x14ac:dyDescent="0.45">
      <c r="A747" s="18"/>
      <c r="B747" s="23" t="s">
        <v>25</v>
      </c>
      <c r="C747" s="23"/>
      <c r="D747" s="17">
        <v>1</v>
      </c>
      <c r="E747" s="17">
        <v>1</v>
      </c>
      <c r="F747" s="17">
        <f t="shared" si="11"/>
        <v>0</v>
      </c>
      <c r="G747" s="17">
        <v>0</v>
      </c>
      <c r="H747" s="17">
        <v>0</v>
      </c>
      <c r="I747" s="18">
        <f>H747-G747</f>
        <v>0</v>
      </c>
      <c r="J747" s="17">
        <v>1</v>
      </c>
      <c r="K747" s="17">
        <f>E747-H747-J747</f>
        <v>0</v>
      </c>
    </row>
    <row r="748" spans="1:11" x14ac:dyDescent="0.45">
      <c r="A748" s="9"/>
      <c r="B748" s="33" t="s">
        <v>24</v>
      </c>
      <c r="C748" s="13" t="s">
        <v>19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/>
      <c r="B749" s="63" t="s">
        <v>23</v>
      </c>
      <c r="C749" s="16"/>
      <c r="D749" s="17">
        <v>1</v>
      </c>
      <c r="E749" s="17">
        <v>1</v>
      </c>
      <c r="F749" s="18">
        <f t="shared" si="11"/>
        <v>0</v>
      </c>
      <c r="G749" s="17">
        <v>1</v>
      </c>
      <c r="H749" s="17">
        <v>1</v>
      </c>
      <c r="I749" s="18">
        <f>H749-G749</f>
        <v>0</v>
      </c>
      <c r="J749" s="17">
        <v>0</v>
      </c>
      <c r="K749" s="17">
        <f>E749-H749-J749</f>
        <v>0</v>
      </c>
    </row>
    <row r="750" spans="1:11" x14ac:dyDescent="0.45">
      <c r="A750" s="9">
        <v>21113</v>
      </c>
      <c r="B750" s="67" t="s">
        <v>22</v>
      </c>
      <c r="C750" s="21" t="s">
        <v>21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9"/>
      <c r="B751" s="28"/>
      <c r="C751" t="s">
        <v>20</v>
      </c>
      <c r="D751" s="11">
        <v>5</v>
      </c>
      <c r="E751" s="11">
        <v>5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9"/>
      <c r="B752" s="68"/>
      <c r="C752" s="21" t="s">
        <v>19</v>
      </c>
      <c r="D752" s="11">
        <v>25</v>
      </c>
      <c r="E752" s="11">
        <v>25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14">
        <v>21113</v>
      </c>
      <c r="B753" s="66" t="s">
        <v>18</v>
      </c>
      <c r="C753" s="44"/>
      <c r="D753" s="17">
        <v>31</v>
      </c>
      <c r="E753" s="17">
        <v>31</v>
      </c>
      <c r="F753" s="69">
        <f t="shared" si="11"/>
        <v>0</v>
      </c>
      <c r="G753" s="17">
        <v>29</v>
      </c>
      <c r="H753" s="17">
        <v>29</v>
      </c>
      <c r="I753" s="18">
        <f>H753-G753</f>
        <v>0</v>
      </c>
      <c r="J753" s="17">
        <v>2</v>
      </c>
      <c r="K753" s="17">
        <f>E753-H753-J753</f>
        <v>0</v>
      </c>
    </row>
    <row r="754" spans="1:11" x14ac:dyDescent="0.45">
      <c r="A754" s="9"/>
      <c r="B754" s="70" t="s">
        <v>17</v>
      </c>
      <c r="C754" s="13" t="s">
        <v>16</v>
      </c>
      <c r="D754" s="11">
        <v>1</v>
      </c>
      <c r="E754" s="11">
        <v>1</v>
      </c>
      <c r="F754" s="71">
        <f t="shared" si="11"/>
        <v>0</v>
      </c>
      <c r="G754" s="11"/>
      <c r="H754" s="11"/>
      <c r="I754" s="71"/>
      <c r="J754" s="11"/>
      <c r="K754" s="11"/>
    </row>
    <row r="755" spans="1:11" x14ac:dyDescent="0.45">
      <c r="A755" s="14"/>
      <c r="B755" s="63" t="s">
        <v>15</v>
      </c>
      <c r="C755" s="16"/>
      <c r="D755" s="17">
        <v>1</v>
      </c>
      <c r="E755" s="17">
        <v>1</v>
      </c>
      <c r="F755" s="69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0</v>
      </c>
    </row>
    <row r="756" spans="1:11" x14ac:dyDescent="0.45">
      <c r="A756" s="19">
        <v>21114</v>
      </c>
      <c r="B756" s="28" t="s">
        <v>14</v>
      </c>
      <c r="C756" s="21" t="s">
        <v>11</v>
      </c>
      <c r="D756" s="11">
        <v>1</v>
      </c>
      <c r="E756" s="11">
        <v>1</v>
      </c>
      <c r="F756" s="71">
        <f t="shared" si="11"/>
        <v>0</v>
      </c>
      <c r="G756" s="11"/>
      <c r="H756" s="11"/>
      <c r="I756" s="71"/>
      <c r="J756" s="11"/>
      <c r="K756" s="11"/>
    </row>
    <row r="757" spans="1:11" x14ac:dyDescent="0.45">
      <c r="A757" s="19"/>
      <c r="B757" s="52"/>
      <c r="C757" t="s">
        <v>8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45">
      <c r="A758" s="18">
        <v>21114</v>
      </c>
      <c r="B758" s="23" t="s">
        <v>13</v>
      </c>
      <c r="C758" s="23"/>
      <c r="D758" s="17">
        <v>2</v>
      </c>
      <c r="E758" s="17">
        <v>2</v>
      </c>
      <c r="F758" s="69">
        <f t="shared" si="11"/>
        <v>0</v>
      </c>
      <c r="G758" s="17">
        <v>2</v>
      </c>
      <c r="H758" s="17">
        <v>2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9">
        <v>21115</v>
      </c>
      <c r="B759" s="64" t="s">
        <v>12</v>
      </c>
      <c r="C759" s="13" t="s">
        <v>11</v>
      </c>
      <c r="D759" s="11">
        <v>8</v>
      </c>
      <c r="E759" s="11">
        <v>8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9"/>
      <c r="B760" s="30"/>
      <c r="C760" t="s">
        <v>19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9"/>
      <c r="B761" s="65"/>
      <c r="C761" s="13" t="s">
        <v>10</v>
      </c>
      <c r="D761" s="11">
        <v>2</v>
      </c>
      <c r="E761" s="11">
        <v>2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B762" s="20"/>
      <c r="C762" s="20" t="s">
        <v>9</v>
      </c>
      <c r="D762" s="11">
        <v>1</v>
      </c>
      <c r="E762" s="11">
        <v>1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B763" s="20"/>
      <c r="C763" s="20" t="s">
        <v>8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9"/>
      <c r="B764" s="32"/>
      <c r="C764" s="13" t="s">
        <v>7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9"/>
      <c r="B765" s="65"/>
      <c r="C765" s="13" t="s">
        <v>6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32"/>
      <c r="C766" s="13" t="s">
        <v>5</v>
      </c>
      <c r="D766" s="11">
        <v>9</v>
      </c>
      <c r="E766" s="11">
        <v>9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7"/>
      <c r="C767" s="13" t="s">
        <v>4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14">
        <v>21115</v>
      </c>
      <c r="B768" s="63" t="s">
        <v>3</v>
      </c>
      <c r="C768" s="16"/>
      <c r="D768" s="17">
        <v>25</v>
      </c>
      <c r="E768" s="17">
        <v>25</v>
      </c>
      <c r="F768" s="69">
        <f t="shared" si="11"/>
        <v>0</v>
      </c>
      <c r="G768" s="17">
        <v>18</v>
      </c>
      <c r="H768" s="17">
        <v>18</v>
      </c>
      <c r="I768" s="18">
        <f>H768-G768</f>
        <v>0</v>
      </c>
      <c r="J768" s="17">
        <v>5</v>
      </c>
      <c r="K768" s="17">
        <f>E768-H768-J768</f>
        <v>2</v>
      </c>
    </row>
    <row r="769" spans="1:11" x14ac:dyDescent="0.45">
      <c r="A769" s="9"/>
      <c r="B769" s="30" t="s">
        <v>2</v>
      </c>
      <c r="C769" s="13" t="s">
        <v>29</v>
      </c>
      <c r="D769" s="11">
        <v>2</v>
      </c>
      <c r="E769" s="11">
        <v>2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65"/>
      <c r="C770" s="13" t="s">
        <v>16</v>
      </c>
      <c r="D770" s="11">
        <v>4</v>
      </c>
      <c r="E770" s="11">
        <v>4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65"/>
      <c r="C771" t="s">
        <v>115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9"/>
      <c r="B772" s="32"/>
      <c r="C772" t="s">
        <v>77</v>
      </c>
      <c r="D772" s="11">
        <v>17</v>
      </c>
      <c r="E772" s="11">
        <v>17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32"/>
      <c r="C773" s="13" t="s">
        <v>19</v>
      </c>
      <c r="D773" s="11">
        <v>41</v>
      </c>
      <c r="E773" s="11">
        <v>41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32"/>
      <c r="C774" t="s">
        <v>114</v>
      </c>
      <c r="D774" s="11">
        <v>2</v>
      </c>
      <c r="E774" s="11">
        <v>2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2"/>
      <c r="C775" t="s">
        <v>113</v>
      </c>
      <c r="D775" s="11">
        <v>5</v>
      </c>
      <c r="E775" s="11">
        <v>5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2"/>
      <c r="C776" s="13" t="s">
        <v>32</v>
      </c>
      <c r="D776" s="11">
        <v>2</v>
      </c>
      <c r="E776" s="11">
        <v>2</v>
      </c>
      <c r="F776" s="71">
        <f t="shared" ref="F776:F783" si="12">E776-D776</f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s="13" t="s">
        <v>81</v>
      </c>
      <c r="D777" s="11">
        <v>1</v>
      </c>
      <c r="E777" s="11">
        <v>1</v>
      </c>
      <c r="F777" s="71">
        <f t="shared" si="12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t="s">
        <v>482</v>
      </c>
      <c r="D778" s="11">
        <v>1</v>
      </c>
      <c r="E778" s="11">
        <v>1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8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7"/>
      <c r="C780" s="13" t="s">
        <v>45</v>
      </c>
      <c r="D780" s="11">
        <v>5</v>
      </c>
      <c r="E780" s="11">
        <v>5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7"/>
      <c r="C781" s="73" t="s">
        <v>484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14"/>
      <c r="B782" s="15" t="s">
        <v>1</v>
      </c>
      <c r="C782" s="16"/>
      <c r="D782" s="17">
        <f>SUM(D769:D781)</f>
        <v>83</v>
      </c>
      <c r="E782" s="17">
        <f>SUM(E769:E781)</f>
        <v>83</v>
      </c>
      <c r="F782" s="69">
        <f t="shared" si="12"/>
        <v>0</v>
      </c>
      <c r="G782" s="17">
        <v>31</v>
      </c>
      <c r="H782" s="17">
        <v>33</v>
      </c>
      <c r="I782" s="18">
        <f t="shared" ref="I782:I783" si="13">H782-G782</f>
        <v>2</v>
      </c>
      <c r="J782" s="17">
        <v>1</v>
      </c>
      <c r="K782" s="17">
        <f>E782-H782-J782</f>
        <v>49</v>
      </c>
    </row>
    <row r="783" spans="1:11" x14ac:dyDescent="0.45">
      <c r="A783" s="14"/>
      <c r="B783" s="15" t="s">
        <v>0</v>
      </c>
      <c r="C783" s="16"/>
      <c r="D783" s="72">
        <v>2611</v>
      </c>
      <c r="E783" s="72">
        <v>2613</v>
      </c>
      <c r="F783" s="72">
        <f t="shared" si="12"/>
        <v>2</v>
      </c>
      <c r="G783" s="72">
        <f>SUM(G4:G782)</f>
        <v>2232</v>
      </c>
      <c r="H783" s="72">
        <f>SUM(H4:H782)</f>
        <v>2236</v>
      </c>
      <c r="I783" s="18">
        <f t="shared" si="13"/>
        <v>4</v>
      </c>
      <c r="J783" s="72">
        <f>SUM(J4:J782)</f>
        <v>292</v>
      </c>
      <c r="K783" s="72">
        <f>SUM(K4:K782)</f>
        <v>85</v>
      </c>
    </row>
    <row r="827" spans="6:9" x14ac:dyDescent="0.45">
      <c r="F827" s="11"/>
      <c r="I827" s="11"/>
    </row>
    <row r="828" spans="6:9" x14ac:dyDescent="0.45">
      <c r="F828" s="11"/>
      <c r="I828" s="11"/>
    </row>
    <row r="829" spans="6:9" x14ac:dyDescent="0.45">
      <c r="F829" s="11"/>
      <c r="I829" s="11"/>
    </row>
    <row r="830" spans="6:9" x14ac:dyDescent="0.45">
      <c r="F830" s="11"/>
      <c r="I830" s="11"/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2020-06-18T12:21:22Z</dcterms:modified>
</cp:coreProperties>
</file>