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77F110E-71C6-4586-8563-36D63DA686E8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K13" i="1" s="1"/>
  <c r="J14" i="1"/>
  <c r="K14" i="1" s="1"/>
  <c r="J15" i="1"/>
  <c r="J16" i="1"/>
  <c r="J17" i="1"/>
  <c r="K17" i="1" s="1"/>
  <c r="J18" i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K29" i="1" s="1"/>
  <c r="J30" i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K37" i="1" s="1"/>
  <c r="J38" i="1"/>
  <c r="J39" i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J55" i="1"/>
  <c r="K55" i="1" s="1"/>
  <c r="J56" i="1"/>
  <c r="J57" i="1"/>
  <c r="K57" i="1" s="1"/>
  <c r="J58" i="1"/>
  <c r="J59" i="1"/>
  <c r="K59" i="1" s="1"/>
  <c r="J60" i="1"/>
  <c r="K60" i="1" s="1"/>
  <c r="J61" i="1"/>
  <c r="K61" i="1" s="1"/>
  <c r="J62" i="1"/>
  <c r="K62" i="1" s="1"/>
  <c r="J63" i="1"/>
  <c r="J64" i="1"/>
  <c r="K64" i="1" s="1"/>
  <c r="J65" i="1"/>
  <c r="J66" i="1"/>
  <c r="J67" i="1"/>
  <c r="K67" i="1" s="1"/>
  <c r="J68" i="1"/>
  <c r="K68" i="1" s="1"/>
  <c r="J69" i="1"/>
  <c r="J70" i="1"/>
  <c r="K70" i="1" s="1"/>
  <c r="J71" i="1"/>
  <c r="J72" i="1"/>
  <c r="K72" i="1" s="1"/>
  <c r="J73" i="1"/>
  <c r="K73" i="1" s="1"/>
  <c r="J74" i="1"/>
  <c r="J75" i="1"/>
  <c r="J76" i="1"/>
  <c r="K76" i="1" s="1"/>
  <c r="J77" i="1"/>
  <c r="K77" i="1" s="1"/>
  <c r="J78" i="1"/>
  <c r="J79" i="1"/>
  <c r="J80" i="1"/>
  <c r="J81" i="1"/>
  <c r="J82" i="1"/>
  <c r="J83" i="1"/>
  <c r="K83" i="1" s="1"/>
  <c r="J84" i="1"/>
  <c r="J85" i="1"/>
  <c r="K85" i="1" s="1"/>
  <c r="J86" i="1"/>
  <c r="K86" i="1" s="1"/>
  <c r="J87" i="1"/>
  <c r="K87" i="1" s="1"/>
  <c r="J88" i="1"/>
  <c r="K88" i="1" s="1"/>
  <c r="J89" i="1"/>
  <c r="J90" i="1"/>
  <c r="J91" i="1"/>
  <c r="J92" i="1"/>
  <c r="K92" i="1" s="1"/>
  <c r="J93" i="1"/>
  <c r="K93" i="1" s="1"/>
  <c r="J94" i="1"/>
  <c r="J95" i="1"/>
  <c r="J96" i="1"/>
  <c r="K96" i="1" s="1"/>
  <c r="J97" i="1"/>
  <c r="K97" i="1" s="1"/>
  <c r="J98" i="1"/>
  <c r="J99" i="1"/>
  <c r="K99" i="1" s="1"/>
  <c r="J100" i="1"/>
  <c r="K100" i="1" s="1"/>
  <c r="J101" i="1"/>
  <c r="K101" i="1" s="1"/>
  <c r="J102" i="1"/>
  <c r="K102" i="1" s="1"/>
  <c r="J103" i="1"/>
  <c r="J104" i="1"/>
  <c r="K104" i="1" s="1"/>
  <c r="J105" i="1"/>
  <c r="J106" i="1"/>
  <c r="J107" i="1"/>
  <c r="J108" i="1"/>
  <c r="K108" i="1" s="1"/>
  <c r="J109" i="1"/>
  <c r="J110" i="1"/>
  <c r="J111" i="1"/>
  <c r="J112" i="1"/>
  <c r="K112" i="1" s="1"/>
  <c r="J113" i="1"/>
  <c r="J114" i="1"/>
  <c r="J115" i="1"/>
  <c r="K115" i="1" s="1"/>
  <c r="J116" i="1"/>
  <c r="K116" i="1" s="1"/>
  <c r="J117" i="1"/>
  <c r="J118" i="1"/>
  <c r="K118" i="1" s="1"/>
  <c r="J119" i="1"/>
  <c r="J120" i="1"/>
  <c r="L61" i="1"/>
  <c r="L7" i="1"/>
  <c r="M7" i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N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N26" i="1" s="1"/>
  <c r="L27" i="1"/>
  <c r="M27" i="1" s="1"/>
  <c r="L28" i="1"/>
  <c r="M28" i="1" s="1"/>
  <c r="L29" i="1"/>
  <c r="N29" i="1" s="1"/>
  <c r="L30" i="1"/>
  <c r="N30" i="1" s="1"/>
  <c r="L31" i="1"/>
  <c r="L32" i="1"/>
  <c r="M32" i="1" s="1"/>
  <c r="L33" i="1"/>
  <c r="M33" i="1" s="1"/>
  <c r="L34" i="1"/>
  <c r="N34" i="1" s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N58" i="1" s="1"/>
  <c r="L59" i="1"/>
  <c r="M59" i="1" s="1"/>
  <c r="L60" i="1"/>
  <c r="N60" i="1" s="1"/>
  <c r="L62" i="1"/>
  <c r="M62" i="1" s="1"/>
  <c r="L63" i="1"/>
  <c r="M63" i="1" s="1"/>
  <c r="L64" i="1"/>
  <c r="M64" i="1" s="1"/>
  <c r="L65" i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L74" i="1"/>
  <c r="L75" i="1"/>
  <c r="M75" i="1" s="1"/>
  <c r="L76" i="1"/>
  <c r="L77" i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M89" i="1" s="1"/>
  <c r="L90" i="1"/>
  <c r="L91" i="1"/>
  <c r="M91" i="1" s="1"/>
  <c r="L92" i="1"/>
  <c r="L93" i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L102" i="1"/>
  <c r="L103" i="1"/>
  <c r="M103" i="1" s="1"/>
  <c r="L104" i="1"/>
  <c r="M104" i="1" s="1"/>
  <c r="L105" i="1"/>
  <c r="L106" i="1"/>
  <c r="L107" i="1"/>
  <c r="M107" i="1" s="1"/>
  <c r="L108" i="1"/>
  <c r="M108" i="1" s="1"/>
  <c r="L109" i="1"/>
  <c r="L110" i="1"/>
  <c r="M110" i="1" s="1"/>
  <c r="L111" i="1"/>
  <c r="M111" i="1" s="1"/>
  <c r="L112" i="1"/>
  <c r="M112" i="1" s="1"/>
  <c r="L113" i="1"/>
  <c r="L114" i="1"/>
  <c r="L115" i="1"/>
  <c r="M115" i="1" s="1"/>
  <c r="L116" i="1"/>
  <c r="L117" i="1"/>
  <c r="L118" i="1"/>
  <c r="M118" i="1" s="1"/>
  <c r="L119" i="1"/>
  <c r="M119" i="1" s="1"/>
  <c r="L120" i="1"/>
  <c r="L4" i="1"/>
  <c r="M4" i="1" s="1"/>
  <c r="K25" i="1"/>
  <c r="N61" i="1"/>
  <c r="N49" i="1"/>
  <c r="N21" i="1"/>
  <c r="N24" i="1"/>
  <c r="K5" i="1"/>
  <c r="M8" i="1"/>
  <c r="K9" i="1"/>
  <c r="K12" i="1"/>
  <c r="K16" i="1"/>
  <c r="M17" i="1"/>
  <c r="K18" i="1"/>
  <c r="K21" i="1"/>
  <c r="K28" i="1"/>
  <c r="K30" i="1"/>
  <c r="K33" i="1"/>
  <c r="K38" i="1"/>
  <c r="M41" i="1"/>
  <c r="M45" i="1"/>
  <c r="K46" i="1"/>
  <c r="K49" i="1"/>
  <c r="K53" i="1"/>
  <c r="K54" i="1"/>
  <c r="K56" i="1"/>
  <c r="K58" i="1"/>
  <c r="M61" i="1"/>
  <c r="K65" i="1"/>
  <c r="K66" i="1"/>
  <c r="K69" i="1"/>
  <c r="K74" i="1"/>
  <c r="K78" i="1"/>
  <c r="K80" i="1"/>
  <c r="K81" i="1"/>
  <c r="K82" i="1"/>
  <c r="K84" i="1"/>
  <c r="K89" i="1"/>
  <c r="K90" i="1"/>
  <c r="K94" i="1"/>
  <c r="K98" i="1"/>
  <c r="K105" i="1"/>
  <c r="K106" i="1"/>
  <c r="K109" i="1"/>
  <c r="K110" i="1"/>
  <c r="K113" i="1"/>
  <c r="K114" i="1"/>
  <c r="K117" i="1"/>
  <c r="K120" i="1"/>
  <c r="F121" i="1"/>
  <c r="H121" i="1"/>
  <c r="G121" i="1"/>
  <c r="M9" i="1" l="1"/>
  <c r="N86" i="1"/>
  <c r="N117" i="1"/>
  <c r="N113" i="1"/>
  <c r="N109" i="1"/>
  <c r="N105" i="1"/>
  <c r="N101" i="1"/>
  <c r="N93" i="1"/>
  <c r="N89" i="1"/>
  <c r="N77" i="1"/>
  <c r="N73" i="1"/>
  <c r="N65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<sst xmlns="http://schemas.openxmlformats.org/spreadsheetml/2006/main" count="250" uniqueCount="246">
  <si>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</si>
  <si>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</si>
  <si>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</si>
  <si>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</si>
  <si>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</si>
  <si>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</si>
  <si>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</si>
  <si>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</si>
  <si>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</si>
  <si>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</si>
  <si>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</si>
  <si>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</si>
  <si>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</si>
  <si>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</si>
  <si>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</si>
  <si>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</si>
  <si>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</si>
  <si>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</si>
  <si>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</si>
  <si>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</si>
  <si>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</si>
  <si>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</si>
  <si>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</si>
  <si>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</si>
  <si>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</si>
  <si>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</si>
  <si>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</si>
  <si>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</si>
  <si>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</si>
  <si>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</si>
  <si>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</si>
  <si>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</si>
  <si>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</si>
  <si>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</si>
  <si>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</si>
  <si>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</si>
  <si>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</si>
  <si>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</si>
  <si>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</si>
  <si>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</si>
  <si>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</si>
  <si>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</si>
  <si>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</si>
  <si>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</si>
  <si>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</si>
  <si>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</si>
  <si>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</si>
  <si>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</si>
  <si>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</si>
  <si>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</si>
  <si>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</si>
  <si>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</si>
  <si>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</si>
  <si>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</si>
  <si>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</si>
  <si>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</si>
  <si>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</si>
  <si>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</si>
  <si>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</si>
  <si>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</si>
  <si>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</si>
  <si>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</si>
  <si>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</si>
  <si>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</si>
  <si>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</si>
  <si>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</si>
  <si>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</si>
  <si>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</si>
  <si>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</si>
  <si>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</si>
  <si>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</si>
  <si>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</si>
  <si>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</si>
  <si>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</si>
  <si>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</si>
  <si>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</si>
  <si>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</si>
  <si>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</si>
  <si>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</si>
  <si>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</si>
  <si>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</si>
  <si>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</si>
  <si>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</si>
  <si>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</si>
  <si>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</si>
  <si>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</si>
  <si>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</si>
  <si>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</si>
  <si>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</si>
  <si>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</si>
  <si>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</si>
  <si>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</si>
  <si>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</si>
  <si>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</si>
  <si>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</si>
  <si>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</si>
  <si>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</si>
  <si>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</si>
  <si>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</si>
  <si>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</si>
  <si>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</si>
  <si>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</si>
  <si>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</si>
  <si>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</si>
  <si>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</si>
  <si>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</si>
  <si>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</si>
  <si>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</si>
  <si>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</si>
  <si>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</si>
  <si>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</si>
  <si>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</si>
  <si>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</si>
  <si>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</si>
  <si>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</si>
  <si>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</si>
  <si>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</si>
  <si>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</si>
  <si>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</si>
  <si>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</si>
  <si>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</si>
  <si>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</si>
  <si>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</si>
  <si>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</si>
  <si>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</si>
  <si>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</si>
  <si>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</si>
  <si>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</si>
  <si>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</si>
  <si>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</si>
  <si>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</si>
  <si>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</si>
  <si>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</si>
  <si>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</si>
  <si>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</si>
  <si>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</si>
  <si>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</si>
  <si>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</si>
  <si>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</si>
  <si>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</si>
  <si>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</si>
  <si>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</si>
  <si>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</si>
  <si>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</si>
  <si>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</si>
  <si>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</si>
  <si>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</si>
  <si>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</si>
  <si>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</si>
  <si>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</si>
  <si>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</si>
  <si>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</si>
  <si>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</si>
  <si>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</si>
  <si>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</si>
  <si>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</si>
  <si>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</si>
  <si>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</si>
  <si>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</si>
  <si>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</si>
  <si>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</si>
  <si>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</si>
  <si>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</si>
  <si>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</si>
  <si>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</si>
  <si>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</si>
  <si>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</si>
  <si>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</si>
  <si>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</si>
  <si>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</si>
  <si>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</si>
  <si>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</si>
  <si>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</si>
  <si>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</si>
  <si>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</si>
  <si>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</si>
  <si>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</si>
  <si>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</si>
  <si>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</si>
  <si>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</si>
  <si>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</si>
  <si>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</si>
  <si>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</si>
  <si>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</si>
  <si>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</si>
  <si>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</si>
  <si>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</si>
  <si>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</si>
  <si>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</si>
  <si>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</si>
  <si>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</si>
  <si>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</si>
  <si>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</si>
  <si>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</si>
  <si>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</si>
  <si>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</si>
  <si>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</si>
  <si>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</si>
  <si>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</si>
  <si>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</si>
  <si>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</si>
  <si>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</si>
  <si>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</si>
  <si>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</si>
  <si>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</si>
  <si>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</si>
  <si>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</si>
  <si>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</si>
  <si>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</si>
  <si>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</si>
  <si>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</si>
  <si>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</si>
  <si>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</si>
  <si>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</si>
  <si>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</si>
  <si>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</si>
  <si>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</si>
  <si>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</si>
  <si>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</si>
  <si>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</si>
  <si>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</si>
  <si>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</si>
  <si>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</si>
  <si>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</si>
  <si>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</si>
  <si>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</si>
  <si>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</si>
  <si>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</si>
  <si>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</si>
  <si>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</si>
  <si>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</si>
  <si>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</si>
  <si>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</si>
  <si>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</si>
  <si>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</si>
  <si>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</si>
  <si>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14-04-2020</t>
  </si>
  <si>
    <t>Numero casi di QUARANTENE/ISOLAMENTI CONCLUSI al 14-04-2020</t>
  </si>
  <si>
    <t>Isolamento/Qarantena al 15-04-2020</t>
  </si>
  <si>
    <t>Totale casi di QUARANTENE/ISOLAMENTI    al 15-04-2020</t>
  </si>
  <si>
    <t>Numero casi di QUARANTENE/ISOLAMENTI IN CORSO al 15-04-2020</t>
  </si>
  <si>
    <t>Numero casi di QUARANTENE/ISOLAMENTI CONCLUSI al 15-04-2020</t>
  </si>
  <si>
    <t>Numero casi di QUARANTENE IN CORSO al 15-04-2020</t>
  </si>
  <si>
    <t>Numero casi di QUARANTENE CONCLUSE al 15-04-2020</t>
  </si>
  <si>
    <t>Numero casi di ISOLAMENTI DOMICILIARI FIDUCIARI IN CORSO al 15-04-2020</t>
  </si>
  <si>
    <t>Numero casi di ISOLAMENTI DOMICILIARI FIDUCIARI CONCLUSI al 15-04-2020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</si>
</sst>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P11" sqref="P1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16</v>
      </c>
      <c r="E4" s="6">
        <v>9</v>
      </c>
      <c r="F4" s="6">
        <v>17</v>
      </c>
      <c r="G4" s="6">
        <v>10</v>
      </c>
      <c r="H4" s="6">
        <v>0</v>
      </c>
      <c r="I4" s="6">
        <v>0</v>
      </c>
      <c r="J4" s="6">
        <f>F4+H4</f>
        <v>17</v>
      </c>
      <c r="K4" s="11">
        <f>J4-D4</f>
        <v>1</v>
      </c>
      <c r="L4" s="6">
        <f>G4+I4</f>
        <v>10</v>
      </c>
      <c r="M4" s="11">
        <f t="shared" ref="M4:M35" si="0">L4-E4</f>
        <v>1</v>
      </c>
      <c r="N4" s="6">
        <f>L4+J4</f>
        <v>27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4</v>
      </c>
      <c r="E5" s="6">
        <v>9</v>
      </c>
      <c r="F5" s="6">
        <v>4</v>
      </c>
      <c r="G5" s="6">
        <v>7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1</v>
      </c>
      <c r="N5" s="6">
        <f t="shared" ref="N5:N68" si="4">L5+J5</f>
        <v>14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7</v>
      </c>
      <c r="G6" s="6">
        <v>4</v>
      </c>
      <c r="H6" s="6">
        <v>0</v>
      </c>
      <c r="I6" s="6">
        <v>0</v>
      </c>
      <c r="J6" s="6">
        <f t="shared" si="1"/>
        <v>7</v>
      </c>
      <c r="K6" s="11">
        <f t="shared" si="2"/>
        <v>-3</v>
      </c>
      <c r="L6" s="6">
        <f t="shared" si="3"/>
        <v>4</v>
      </c>
      <c r="M6" s="11">
        <f t="shared" si="0"/>
        <v>3</v>
      </c>
      <c r="N6" s="6">
        <f t="shared" si="4"/>
        <v>11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185</v>
      </c>
      <c r="E7" s="6">
        <v>273</v>
      </c>
      <c r="F7" s="6">
        <v>184</v>
      </c>
      <c r="G7" s="6">
        <v>230</v>
      </c>
      <c r="H7" s="6">
        <v>8</v>
      </c>
      <c r="I7" s="6">
        <v>44</v>
      </c>
      <c r="J7" s="6">
        <f>F7+H7</f>
        <v>192</v>
      </c>
      <c r="K7" s="11">
        <f>J7-D7</f>
        <v>7</v>
      </c>
      <c r="L7" s="6">
        <f>G7+I7</f>
        <v>274</v>
      </c>
      <c r="M7" s="11">
        <f>L7-E7</f>
        <v>1</v>
      </c>
      <c r="N7" s="6">
        <f t="shared" si="4"/>
        <v>466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0</v>
      </c>
      <c r="F8" s="6">
        <v>1</v>
      </c>
      <c r="G8" s="6">
        <v>0</v>
      </c>
      <c r="H8" s="6">
        <v>1</v>
      </c>
      <c r="I8" s="6">
        <v>0</v>
      </c>
      <c r="J8" s="6">
        <f t="shared" si="1"/>
        <v>2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2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45</v>
      </c>
      <c r="E9" s="6">
        <v>59</v>
      </c>
      <c r="F9" s="6">
        <v>38</v>
      </c>
      <c r="G9" s="6">
        <v>59</v>
      </c>
      <c r="H9" s="6">
        <v>3</v>
      </c>
      <c r="I9" s="6">
        <v>6</v>
      </c>
      <c r="J9" s="6">
        <f t="shared" si="1"/>
        <v>41</v>
      </c>
      <c r="K9" s="11">
        <f t="shared" si="2"/>
        <v>-4</v>
      </c>
      <c r="L9" s="6">
        <f t="shared" si="3"/>
        <v>65</v>
      </c>
      <c r="M9" s="11">
        <f t="shared" si="0"/>
        <v>6</v>
      </c>
      <c r="N9" s="6">
        <f t="shared" si="4"/>
        <v>106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7</v>
      </c>
      <c r="E10" s="6">
        <v>12</v>
      </c>
      <c r="F10" s="6">
        <v>3</v>
      </c>
      <c r="G10" s="6">
        <v>14</v>
      </c>
      <c r="H10" s="6">
        <v>2</v>
      </c>
      <c r="I10" s="6">
        <v>1</v>
      </c>
      <c r="J10" s="6">
        <f t="shared" si="1"/>
        <v>5</v>
      </c>
      <c r="K10" s="11">
        <f t="shared" si="2"/>
        <v>-2</v>
      </c>
      <c r="L10" s="6">
        <f t="shared" si="3"/>
        <v>15</v>
      </c>
      <c r="M10" s="11">
        <f t="shared" si="0"/>
        <v>3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747</v>
      </c>
      <c r="E11" s="6">
        <v>936</v>
      </c>
      <c r="F11" s="6">
        <v>689</v>
      </c>
      <c r="G11" s="6">
        <v>854</v>
      </c>
      <c r="H11" s="6">
        <v>38</v>
      </c>
      <c r="I11" s="6">
        <v>138</v>
      </c>
      <c r="J11" s="6">
        <f t="shared" si="1"/>
        <v>727</v>
      </c>
      <c r="K11" s="11">
        <f t="shared" si="2"/>
        <v>-20</v>
      </c>
      <c r="L11" s="6">
        <f t="shared" si="3"/>
        <v>992</v>
      </c>
      <c r="M11" s="11">
        <f t="shared" si="0"/>
        <v>56</v>
      </c>
      <c r="N11" s="6">
        <f>L11+J11</f>
        <v>1719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5</v>
      </c>
      <c r="E12" s="6">
        <v>6</v>
      </c>
      <c r="F12" s="6">
        <v>5</v>
      </c>
      <c r="G12" s="6">
        <v>4</v>
      </c>
      <c r="H12" s="6">
        <v>0</v>
      </c>
      <c r="I12" s="6">
        <v>2</v>
      </c>
      <c r="J12" s="6">
        <f t="shared" si="1"/>
        <v>5</v>
      </c>
      <c r="K12" s="11">
        <f t="shared" si="2"/>
        <v>0</v>
      </c>
      <c r="L12" s="6">
        <f t="shared" si="3"/>
        <v>6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9</v>
      </c>
      <c r="E13" s="6">
        <v>35</v>
      </c>
      <c r="F13" s="6">
        <v>7</v>
      </c>
      <c r="G13" s="6">
        <v>33</v>
      </c>
      <c r="H13" s="6">
        <v>1</v>
      </c>
      <c r="I13" s="6">
        <v>3</v>
      </c>
      <c r="J13" s="6">
        <f t="shared" si="1"/>
        <v>8</v>
      </c>
      <c r="K13" s="11">
        <f t="shared" si="2"/>
        <v>-1</v>
      </c>
      <c r="L13" s="6">
        <f t="shared" si="3"/>
        <v>36</v>
      </c>
      <c r="M13" s="11">
        <f t="shared" si="0"/>
        <v>1</v>
      </c>
      <c r="N13" s="6">
        <f t="shared" si="4"/>
        <v>44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158</v>
      </c>
      <c r="E14" s="6">
        <v>193</v>
      </c>
      <c r="F14" s="6">
        <v>88</v>
      </c>
      <c r="G14" s="6">
        <v>212</v>
      </c>
      <c r="H14" s="6">
        <v>25</v>
      </c>
      <c r="I14" s="6">
        <v>50</v>
      </c>
      <c r="J14" s="6">
        <f t="shared" si="1"/>
        <v>113</v>
      </c>
      <c r="K14" s="11">
        <f t="shared" si="2"/>
        <v>-45</v>
      </c>
      <c r="L14" s="6">
        <f t="shared" si="3"/>
        <v>262</v>
      </c>
      <c r="M14" s="11">
        <f>L14-E14</f>
        <v>69</v>
      </c>
      <c r="N14" s="6">
        <f t="shared" si="4"/>
        <v>375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21</v>
      </c>
      <c r="E15" s="6">
        <v>13</v>
      </c>
      <c r="F15" s="6">
        <v>19</v>
      </c>
      <c r="G15" s="6">
        <v>11</v>
      </c>
      <c r="H15" s="6">
        <v>0</v>
      </c>
      <c r="I15" s="6">
        <v>4</v>
      </c>
      <c r="J15" s="6">
        <f t="shared" si="1"/>
        <v>19</v>
      </c>
      <c r="K15" s="11">
        <f t="shared" si="2"/>
        <v>-2</v>
      </c>
      <c r="L15" s="6">
        <f t="shared" si="3"/>
        <v>15</v>
      </c>
      <c r="M15" s="11">
        <f t="shared" si="0"/>
        <v>2</v>
      </c>
      <c r="N15" s="6">
        <f t="shared" si="4"/>
        <v>34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130</v>
      </c>
      <c r="E16" s="6">
        <v>148</v>
      </c>
      <c r="F16" s="6">
        <v>136</v>
      </c>
      <c r="G16" s="6">
        <v>131</v>
      </c>
      <c r="H16" s="6">
        <v>19</v>
      </c>
      <c r="I16" s="6">
        <v>20</v>
      </c>
      <c r="J16" s="6">
        <f t="shared" si="1"/>
        <v>155</v>
      </c>
      <c r="K16" s="11">
        <f t="shared" si="2"/>
        <v>25</v>
      </c>
      <c r="L16" s="6">
        <f t="shared" si="3"/>
        <v>151</v>
      </c>
      <c r="M16" s="11">
        <f t="shared" si="0"/>
        <v>3</v>
      </c>
      <c r="N16" s="6">
        <f>L16+J16</f>
        <v>306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1</v>
      </c>
      <c r="E17" s="6">
        <v>3</v>
      </c>
      <c r="F17" s="6">
        <v>0</v>
      </c>
      <c r="G17" s="6">
        <v>1</v>
      </c>
      <c r="H17" s="6">
        <v>1</v>
      </c>
      <c r="I17" s="6">
        <v>2</v>
      </c>
      <c r="J17" s="6">
        <f t="shared" si="1"/>
        <v>1</v>
      </c>
      <c r="K17" s="11">
        <f t="shared" si="2"/>
        <v>0</v>
      </c>
      <c r="L17" s="6">
        <f t="shared" si="3"/>
        <v>3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51</v>
      </c>
      <c r="F18" s="6">
        <v>9</v>
      </c>
      <c r="G18" s="6">
        <v>44</v>
      </c>
      <c r="H18" s="6">
        <v>2</v>
      </c>
      <c r="I18" s="6">
        <v>11</v>
      </c>
      <c r="J18" s="6">
        <f t="shared" si="1"/>
        <v>11</v>
      </c>
      <c r="K18" s="11">
        <f t="shared" si="2"/>
        <v>3</v>
      </c>
      <c r="L18" s="6">
        <f t="shared" si="3"/>
        <v>55</v>
      </c>
      <c r="M18" s="11">
        <f t="shared" si="0"/>
        <v>4</v>
      </c>
      <c r="N18" s="6">
        <f t="shared" si="4"/>
        <v>66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11</v>
      </c>
      <c r="E19" s="6">
        <v>34</v>
      </c>
      <c r="F19" s="6">
        <v>8</v>
      </c>
      <c r="G19" s="6">
        <v>27</v>
      </c>
      <c r="H19" s="6">
        <v>2</v>
      </c>
      <c r="I19" s="6">
        <v>9</v>
      </c>
      <c r="J19" s="6">
        <f t="shared" si="1"/>
        <v>10</v>
      </c>
      <c r="K19" s="11">
        <f t="shared" si="2"/>
        <v>-1</v>
      </c>
      <c r="L19" s="6">
        <f t="shared" si="3"/>
        <v>36</v>
      </c>
      <c r="M19" s="11">
        <f t="shared" si="0"/>
        <v>2</v>
      </c>
      <c r="N19" s="6">
        <f t="shared" si="4"/>
        <v>46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24</v>
      </c>
      <c r="E20" s="6">
        <v>36</v>
      </c>
      <c r="F20" s="6">
        <v>18</v>
      </c>
      <c r="G20" s="6">
        <v>33</v>
      </c>
      <c r="H20" s="6">
        <v>6</v>
      </c>
      <c r="I20" s="6">
        <v>5</v>
      </c>
      <c r="J20" s="6">
        <f t="shared" si="1"/>
        <v>24</v>
      </c>
      <c r="K20" s="11">
        <f>J20-D20</f>
        <v>0</v>
      </c>
      <c r="L20" s="6">
        <f t="shared" si="3"/>
        <v>38</v>
      </c>
      <c r="M20" s="11">
        <f t="shared" si="0"/>
        <v>2</v>
      </c>
      <c r="N20" s="6">
        <f t="shared" si="4"/>
        <v>62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66</v>
      </c>
      <c r="E22" s="15">
        <v>205</v>
      </c>
      <c r="F22" s="6">
        <v>58</v>
      </c>
      <c r="G22" s="6">
        <v>197</v>
      </c>
      <c r="H22" s="6">
        <v>7</v>
      </c>
      <c r="I22" s="6">
        <v>11</v>
      </c>
      <c r="J22" s="15">
        <f t="shared" si="1"/>
        <v>65</v>
      </c>
      <c r="K22" s="16">
        <f t="shared" si="2"/>
        <v>-1</v>
      </c>
      <c r="L22" s="15">
        <f t="shared" si="3"/>
        <v>208</v>
      </c>
      <c r="M22" s="16">
        <f t="shared" si="0"/>
        <v>3</v>
      </c>
      <c r="N22" s="15">
        <f>L22+J22</f>
        <v>273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1</v>
      </c>
      <c r="G23" s="6">
        <v>1</v>
      </c>
      <c r="H23" s="6">
        <v>0</v>
      </c>
      <c r="I23" s="6">
        <v>5</v>
      </c>
      <c r="J23" s="6">
        <f t="shared" si="1"/>
        <v>1</v>
      </c>
      <c r="K23" s="11">
        <f t="shared" si="2"/>
        <v>1</v>
      </c>
      <c r="L23" s="6">
        <f t="shared" si="3"/>
        <v>6</v>
      </c>
      <c r="M23" s="11">
        <f t="shared" si="0"/>
        <v>0</v>
      </c>
      <c r="N23" s="6">
        <f t="shared" si="4"/>
        <v>7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13</v>
      </c>
      <c r="E24" s="15">
        <v>24</v>
      </c>
      <c r="F24" s="6">
        <v>11</v>
      </c>
      <c r="G24" s="6">
        <v>23</v>
      </c>
      <c r="H24" s="6">
        <v>0</v>
      </c>
      <c r="I24" s="6">
        <v>3</v>
      </c>
      <c r="J24" s="15">
        <f t="shared" si="1"/>
        <v>11</v>
      </c>
      <c r="K24" s="16">
        <f t="shared" si="2"/>
        <v>-2</v>
      </c>
      <c r="L24" s="15">
        <f t="shared" si="3"/>
        <v>26</v>
      </c>
      <c r="M24" s="16">
        <f t="shared" si="0"/>
        <v>2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11</v>
      </c>
      <c r="E25" s="6">
        <v>40</v>
      </c>
      <c r="F25" s="6">
        <v>9</v>
      </c>
      <c r="G25" s="6">
        <v>33</v>
      </c>
      <c r="H25" s="6">
        <v>1</v>
      </c>
      <c r="I25" s="6">
        <v>9</v>
      </c>
      <c r="J25" s="6">
        <f t="shared" si="1"/>
        <v>10</v>
      </c>
      <c r="K25" s="11">
        <f>J25-D25</f>
        <v>-1</v>
      </c>
      <c r="L25" s="6">
        <f t="shared" si="3"/>
        <v>42</v>
      </c>
      <c r="M25" s="11">
        <f t="shared" si="0"/>
        <v>2</v>
      </c>
      <c r="N25" s="6">
        <f t="shared" si="4"/>
        <v>52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6</v>
      </c>
      <c r="E26" s="6">
        <v>23</v>
      </c>
      <c r="F26" s="6">
        <v>4</v>
      </c>
      <c r="G26" s="6">
        <v>23</v>
      </c>
      <c r="H26" s="6">
        <v>1</v>
      </c>
      <c r="I26" s="6">
        <v>1</v>
      </c>
      <c r="J26" s="6">
        <f t="shared" si="1"/>
        <v>5</v>
      </c>
      <c r="K26" s="11">
        <f t="shared" si="2"/>
        <v>-1</v>
      </c>
      <c r="L26" s="6">
        <f t="shared" si="3"/>
        <v>24</v>
      </c>
      <c r="M26" s="11">
        <f t="shared" si="0"/>
        <v>1</v>
      </c>
      <c r="N26" s="6">
        <f>L26+J26</f>
        <v>29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16</v>
      </c>
      <c r="E27" s="6">
        <v>9</v>
      </c>
      <c r="F27" s="6">
        <v>15</v>
      </c>
      <c r="G27" s="6">
        <v>5</v>
      </c>
      <c r="H27" s="6">
        <v>2</v>
      </c>
      <c r="I27" s="6">
        <v>4</v>
      </c>
      <c r="J27" s="6">
        <f t="shared" si="1"/>
        <v>17</v>
      </c>
      <c r="K27" s="11">
        <f t="shared" si="2"/>
        <v>1</v>
      </c>
      <c r="L27" s="6">
        <f t="shared" si="3"/>
        <v>9</v>
      </c>
      <c r="M27" s="11">
        <f t="shared" si="0"/>
        <v>0</v>
      </c>
      <c r="N27" s="6">
        <f t="shared" si="4"/>
        <v>26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10</v>
      </c>
      <c r="E28" s="6">
        <v>2</v>
      </c>
      <c r="F28" s="6">
        <v>9</v>
      </c>
      <c r="G28" s="6">
        <v>1</v>
      </c>
      <c r="H28" s="6">
        <v>1</v>
      </c>
      <c r="I28" s="6">
        <v>1</v>
      </c>
      <c r="J28" s="6">
        <f t="shared" si="1"/>
        <v>10</v>
      </c>
      <c r="K28" s="11">
        <f t="shared" si="2"/>
        <v>0</v>
      </c>
      <c r="L28" s="6">
        <f t="shared" si="3"/>
        <v>2</v>
      </c>
      <c r="M28" s="11">
        <f t="shared" si="0"/>
        <v>0</v>
      </c>
      <c r="N28" s="6">
        <f t="shared" si="4"/>
        <v>12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24</v>
      </c>
      <c r="E29" s="15">
        <v>42</v>
      </c>
      <c r="F29" s="6">
        <v>24</v>
      </c>
      <c r="G29" s="6">
        <v>43</v>
      </c>
      <c r="H29" s="6">
        <v>0</v>
      </c>
      <c r="I29" s="6">
        <v>1</v>
      </c>
      <c r="J29" s="15">
        <f t="shared" si="1"/>
        <v>24</v>
      </c>
      <c r="K29" s="16">
        <f t="shared" si="2"/>
        <v>0</v>
      </c>
      <c r="L29" s="15">
        <f t="shared" si="3"/>
        <v>44</v>
      </c>
      <c r="M29" s="16">
        <f t="shared" si="0"/>
        <v>2</v>
      </c>
      <c r="N29" s="15">
        <f>L29+J29</f>
        <v>68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3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1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11</v>
      </c>
      <c r="E31" s="6">
        <v>20</v>
      </c>
      <c r="F31" s="6">
        <v>10</v>
      </c>
      <c r="G31" s="6">
        <v>16</v>
      </c>
      <c r="H31" s="6">
        <v>1</v>
      </c>
      <c r="I31" s="6">
        <v>5</v>
      </c>
      <c r="J31" s="6">
        <f t="shared" si="1"/>
        <v>11</v>
      </c>
      <c r="K31" s="11">
        <f t="shared" si="2"/>
        <v>0</v>
      </c>
      <c r="L31" s="6">
        <f t="shared" si="3"/>
        <v>21</v>
      </c>
      <c r="M31" s="11">
        <f t="shared" si="0"/>
        <v>1</v>
      </c>
      <c r="N31" s="6">
        <f t="shared" si="4"/>
        <v>32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35</v>
      </c>
      <c r="E32" s="6">
        <v>40</v>
      </c>
      <c r="F32" s="6">
        <v>36</v>
      </c>
      <c r="G32" s="6">
        <v>28</v>
      </c>
      <c r="H32" s="6">
        <v>1</v>
      </c>
      <c r="I32" s="6">
        <v>13</v>
      </c>
      <c r="J32" s="6">
        <f t="shared" si="1"/>
        <v>37</v>
      </c>
      <c r="K32" s="11">
        <f t="shared" si="2"/>
        <v>2</v>
      </c>
      <c r="L32" s="6">
        <f t="shared" si="3"/>
        <v>41</v>
      </c>
      <c r="M32" s="11">
        <f t="shared" si="0"/>
        <v>1</v>
      </c>
      <c r="N32" s="6">
        <f t="shared" si="4"/>
        <v>78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20</v>
      </c>
      <c r="E33" s="6">
        <v>14</v>
      </c>
      <c r="F33" s="6">
        <v>18</v>
      </c>
      <c r="G33" s="6">
        <v>14</v>
      </c>
      <c r="H33" s="6">
        <v>2</v>
      </c>
      <c r="I33" s="6">
        <v>1</v>
      </c>
      <c r="J33" s="6">
        <f t="shared" si="1"/>
        <v>20</v>
      </c>
      <c r="K33" s="11">
        <f t="shared" si="2"/>
        <v>0</v>
      </c>
      <c r="L33" s="6">
        <f t="shared" si="3"/>
        <v>15</v>
      </c>
      <c r="M33" s="11">
        <f t="shared" si="0"/>
        <v>1</v>
      </c>
      <c r="N33" s="6">
        <f t="shared" si="4"/>
        <v>35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38</v>
      </c>
      <c r="F34" s="6">
        <v>14</v>
      </c>
      <c r="G34" s="6">
        <v>27</v>
      </c>
      <c r="H34" s="6">
        <v>4</v>
      </c>
      <c r="I34" s="6">
        <v>11</v>
      </c>
      <c r="J34" s="6">
        <f t="shared" si="1"/>
        <v>18</v>
      </c>
      <c r="K34" s="11">
        <f t="shared" si="2"/>
        <v>1</v>
      </c>
      <c r="L34" s="6">
        <f t="shared" si="3"/>
        <v>38</v>
      </c>
      <c r="M34" s="11">
        <f t="shared" si="0"/>
        <v>0</v>
      </c>
      <c r="N34" s="6">
        <f t="shared" si="4"/>
        <v>56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23</v>
      </c>
      <c r="E36" s="6">
        <v>34</v>
      </c>
      <c r="F36" s="6">
        <v>17</v>
      </c>
      <c r="G36" s="6">
        <v>34</v>
      </c>
      <c r="H36" s="6">
        <v>2</v>
      </c>
      <c r="I36" s="6">
        <v>4</v>
      </c>
      <c r="J36" s="6">
        <f t="shared" si="1"/>
        <v>19</v>
      </c>
      <c r="K36" s="11">
        <f t="shared" ref="K36:K67" si="5">J36-D36</f>
        <v>-4</v>
      </c>
      <c r="L36" s="6">
        <f t="shared" si="3"/>
        <v>38</v>
      </c>
      <c r="M36" s="11">
        <f t="shared" ref="M36:M67" si="6">L36-E36</f>
        <v>4</v>
      </c>
      <c r="N36" s="6">
        <f t="shared" si="4"/>
        <v>57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17</v>
      </c>
      <c r="E37" s="6">
        <v>11</v>
      </c>
      <c r="F37" s="6">
        <v>15</v>
      </c>
      <c r="G37" s="6">
        <v>14</v>
      </c>
      <c r="H37" s="6">
        <v>1</v>
      </c>
      <c r="I37" s="6">
        <v>0</v>
      </c>
      <c r="J37" s="6">
        <f t="shared" si="1"/>
        <v>16</v>
      </c>
      <c r="K37" s="11">
        <f t="shared" si="5"/>
        <v>-1</v>
      </c>
      <c r="L37" s="6">
        <f t="shared" si="3"/>
        <v>14</v>
      </c>
      <c r="M37" s="11">
        <f t="shared" si="6"/>
        <v>3</v>
      </c>
      <c r="N37" s="6">
        <f t="shared" si="4"/>
        <v>30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11</v>
      </c>
      <c r="F38" s="6">
        <v>4</v>
      </c>
      <c r="G38" s="6">
        <v>7</v>
      </c>
      <c r="H38" s="6">
        <v>2</v>
      </c>
      <c r="I38" s="6">
        <v>4</v>
      </c>
      <c r="J38" s="15">
        <f t="shared" si="1"/>
        <v>6</v>
      </c>
      <c r="K38" s="16">
        <f t="shared" si="5"/>
        <v>0</v>
      </c>
      <c r="L38" s="15">
        <f t="shared" si="3"/>
        <v>11</v>
      </c>
      <c r="M38" s="16">
        <f t="shared" si="6"/>
        <v>0</v>
      </c>
      <c r="N38" s="15">
        <f t="shared" si="4"/>
        <v>17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14</v>
      </c>
      <c r="F40" s="6">
        <v>0</v>
      </c>
      <c r="G40" s="6">
        <v>8</v>
      </c>
      <c r="H40" s="6">
        <v>3</v>
      </c>
      <c r="I40" s="6">
        <v>6</v>
      </c>
      <c r="J40" s="6">
        <f t="shared" si="1"/>
        <v>3</v>
      </c>
      <c r="K40" s="11">
        <f t="shared" si="5"/>
        <v>0</v>
      </c>
      <c r="L40" s="6">
        <f t="shared" si="3"/>
        <v>14</v>
      </c>
      <c r="M40" s="11">
        <f t="shared" si="6"/>
        <v>0</v>
      </c>
      <c r="N40" s="6">
        <f t="shared" si="4"/>
        <v>17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10</v>
      </c>
      <c r="E41" s="6">
        <v>30</v>
      </c>
      <c r="F41" s="6">
        <v>8</v>
      </c>
      <c r="G41" s="6">
        <v>17</v>
      </c>
      <c r="H41" s="6">
        <v>6</v>
      </c>
      <c r="I41" s="6">
        <v>14</v>
      </c>
      <c r="J41" s="6">
        <f t="shared" si="1"/>
        <v>14</v>
      </c>
      <c r="K41" s="11">
        <f t="shared" si="5"/>
        <v>4</v>
      </c>
      <c r="L41" s="6">
        <f t="shared" si="3"/>
        <v>31</v>
      </c>
      <c r="M41" s="11">
        <f t="shared" si="6"/>
        <v>1</v>
      </c>
      <c r="N41" s="6">
        <f t="shared" si="4"/>
        <v>45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14</v>
      </c>
      <c r="E42" s="6">
        <v>67</v>
      </c>
      <c r="F42" s="6">
        <v>8</v>
      </c>
      <c r="G42" s="6">
        <v>66</v>
      </c>
      <c r="H42" s="6">
        <v>3</v>
      </c>
      <c r="I42" s="6">
        <v>6</v>
      </c>
      <c r="J42" s="6">
        <f t="shared" si="1"/>
        <v>11</v>
      </c>
      <c r="K42" s="11">
        <f t="shared" si="5"/>
        <v>-3</v>
      </c>
      <c r="L42" s="6">
        <f t="shared" si="3"/>
        <v>72</v>
      </c>
      <c r="M42" s="11">
        <f t="shared" si="6"/>
        <v>5</v>
      </c>
      <c r="N42" s="6">
        <f t="shared" si="4"/>
        <v>83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183</v>
      </c>
      <c r="E43" s="6">
        <v>112</v>
      </c>
      <c r="F43" s="6">
        <v>168</v>
      </c>
      <c r="G43" s="6">
        <v>105</v>
      </c>
      <c r="H43" s="6">
        <v>11</v>
      </c>
      <c r="I43" s="6">
        <v>26</v>
      </c>
      <c r="J43" s="6">
        <f t="shared" si="1"/>
        <v>179</v>
      </c>
      <c r="K43" s="11">
        <f t="shared" si="5"/>
        <v>-4</v>
      </c>
      <c r="L43" s="6">
        <f t="shared" si="3"/>
        <v>131</v>
      </c>
      <c r="M43" s="11">
        <f t="shared" si="6"/>
        <v>19</v>
      </c>
      <c r="N43" s="6">
        <f t="shared" si="4"/>
        <v>310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45</v>
      </c>
      <c r="E44" s="6">
        <v>60</v>
      </c>
      <c r="F44" s="6">
        <v>30</v>
      </c>
      <c r="G44" s="6">
        <v>38</v>
      </c>
      <c r="H44" s="6">
        <v>15</v>
      </c>
      <c r="I44" s="6">
        <v>26</v>
      </c>
      <c r="J44" s="6">
        <f t="shared" si="1"/>
        <v>45</v>
      </c>
      <c r="K44" s="11">
        <f t="shared" si="5"/>
        <v>0</v>
      </c>
      <c r="L44" s="6">
        <f t="shared" si="3"/>
        <v>64</v>
      </c>
      <c r="M44" s="11">
        <f t="shared" si="6"/>
        <v>4</v>
      </c>
      <c r="N44" s="6">
        <f t="shared" si="4"/>
        <v>109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11</v>
      </c>
      <c r="F45" s="6">
        <v>0</v>
      </c>
      <c r="G45" s="6">
        <v>9</v>
      </c>
      <c r="H45" s="6">
        <v>1</v>
      </c>
      <c r="I45" s="6">
        <v>4</v>
      </c>
      <c r="J45" s="6">
        <f t="shared" si="1"/>
        <v>1</v>
      </c>
      <c r="K45" s="11">
        <f t="shared" si="5"/>
        <v>0</v>
      </c>
      <c r="L45" s="6">
        <f t="shared" si="3"/>
        <v>13</v>
      </c>
      <c r="M45" s="11">
        <f t="shared" si="6"/>
        <v>2</v>
      </c>
      <c r="N45" s="6">
        <f t="shared" si="4"/>
        <v>14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3</v>
      </c>
      <c r="E47" s="6">
        <v>3</v>
      </c>
      <c r="F47" s="6">
        <v>0</v>
      </c>
      <c r="G47" s="6">
        <v>5</v>
      </c>
      <c r="H47" s="6">
        <v>1</v>
      </c>
      <c r="I47" s="6">
        <v>0</v>
      </c>
      <c r="J47" s="6">
        <f t="shared" si="1"/>
        <v>1</v>
      </c>
      <c r="K47" s="11">
        <f t="shared" si="5"/>
        <v>-2</v>
      </c>
      <c r="L47" s="6">
        <f t="shared" si="3"/>
        <v>5</v>
      </c>
      <c r="M47" s="11">
        <f t="shared" si="6"/>
        <v>2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7</v>
      </c>
      <c r="E48" s="6">
        <v>8</v>
      </c>
      <c r="F48" s="6">
        <v>6</v>
      </c>
      <c r="G48" s="6">
        <v>6</v>
      </c>
      <c r="H48" s="6">
        <v>1</v>
      </c>
      <c r="I48" s="6">
        <v>2</v>
      </c>
      <c r="J48" s="6">
        <f t="shared" si="1"/>
        <v>7</v>
      </c>
      <c r="K48" s="11">
        <f t="shared" si="5"/>
        <v>0</v>
      </c>
      <c r="L48" s="6">
        <f t="shared" si="3"/>
        <v>8</v>
      </c>
      <c r="M48" s="11">
        <f t="shared" si="6"/>
        <v>0</v>
      </c>
      <c r="N48" s="6">
        <f t="shared" si="4"/>
        <v>15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9</v>
      </c>
      <c r="F49" s="6">
        <v>2</v>
      </c>
      <c r="G49" s="6">
        <v>5</v>
      </c>
      <c r="H49" s="6">
        <v>4</v>
      </c>
      <c r="I49" s="6">
        <v>4</v>
      </c>
      <c r="J49" s="6">
        <f t="shared" si="1"/>
        <v>6</v>
      </c>
      <c r="K49" s="11">
        <f t="shared" si="5"/>
        <v>0</v>
      </c>
      <c r="L49" s="6">
        <f t="shared" si="3"/>
        <v>9</v>
      </c>
      <c r="M49" s="11">
        <f t="shared" si="6"/>
        <v>0</v>
      </c>
      <c r="N49" s="6">
        <f t="shared" si="4"/>
        <v>15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14</v>
      </c>
      <c r="E50" s="15">
        <v>47</v>
      </c>
      <c r="F50" s="6">
        <v>16</v>
      </c>
      <c r="G50" s="6">
        <v>48</v>
      </c>
      <c r="H50" s="6">
        <v>1</v>
      </c>
      <c r="I50" s="6">
        <v>4</v>
      </c>
      <c r="J50" s="15">
        <f t="shared" si="1"/>
        <v>17</v>
      </c>
      <c r="K50" s="16">
        <f t="shared" si="5"/>
        <v>3</v>
      </c>
      <c r="L50" s="15">
        <f t="shared" si="3"/>
        <v>52</v>
      </c>
      <c r="M50" s="16">
        <f>L50-E50</f>
        <v>5</v>
      </c>
      <c r="N50" s="15">
        <f t="shared" si="4"/>
        <v>69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11</v>
      </c>
      <c r="F51" s="6">
        <v>0</v>
      </c>
      <c r="G51" s="6">
        <v>4</v>
      </c>
      <c r="H51" s="6">
        <v>3</v>
      </c>
      <c r="I51" s="6">
        <v>9</v>
      </c>
      <c r="J51" s="6">
        <f t="shared" si="1"/>
        <v>3</v>
      </c>
      <c r="K51" s="11">
        <f t="shared" si="5"/>
        <v>3</v>
      </c>
      <c r="L51" s="6">
        <f t="shared" si="3"/>
        <v>13</v>
      </c>
      <c r="M51" s="11">
        <f t="shared" si="6"/>
        <v>2</v>
      </c>
      <c r="N51" s="6">
        <f t="shared" si="4"/>
        <v>16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-1</v>
      </c>
      <c r="L52" s="6">
        <f t="shared" si="3"/>
        <v>3</v>
      </c>
      <c r="M52" s="11">
        <f t="shared" si="6"/>
        <v>2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7</v>
      </c>
      <c r="E53" s="6">
        <v>17</v>
      </c>
      <c r="F53" s="6">
        <v>7</v>
      </c>
      <c r="G53" s="6">
        <v>14</v>
      </c>
      <c r="H53" s="6">
        <v>4</v>
      </c>
      <c r="I53" s="6">
        <v>4</v>
      </c>
      <c r="J53" s="6">
        <f t="shared" si="1"/>
        <v>11</v>
      </c>
      <c r="K53" s="11">
        <f t="shared" si="5"/>
        <v>4</v>
      </c>
      <c r="L53" s="6">
        <f t="shared" si="3"/>
        <v>18</v>
      </c>
      <c r="M53" s="11">
        <f t="shared" si="6"/>
        <v>1</v>
      </c>
      <c r="N53" s="6">
        <f t="shared" si="4"/>
        <v>29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116</v>
      </c>
      <c r="E54" s="15">
        <v>275</v>
      </c>
      <c r="F54" s="6">
        <v>77</v>
      </c>
      <c r="G54" s="6">
        <v>183</v>
      </c>
      <c r="H54" s="6">
        <v>45</v>
      </c>
      <c r="I54" s="6">
        <v>106</v>
      </c>
      <c r="J54" s="15">
        <f t="shared" si="1"/>
        <v>122</v>
      </c>
      <c r="K54" s="16">
        <f t="shared" si="5"/>
        <v>6</v>
      </c>
      <c r="L54" s="15">
        <f t="shared" si="3"/>
        <v>289</v>
      </c>
      <c r="M54" s="16">
        <f t="shared" si="6"/>
        <v>14</v>
      </c>
      <c r="N54" s="15">
        <f t="shared" si="4"/>
        <v>411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14</v>
      </c>
      <c r="E55" s="6">
        <v>12</v>
      </c>
      <c r="F55" s="6">
        <v>6</v>
      </c>
      <c r="G55" s="6">
        <v>13</v>
      </c>
      <c r="H55" s="6">
        <v>3</v>
      </c>
      <c r="I55" s="6">
        <v>5</v>
      </c>
      <c r="J55" s="6">
        <f t="shared" si="1"/>
        <v>9</v>
      </c>
      <c r="K55" s="11">
        <f t="shared" si="5"/>
        <v>-5</v>
      </c>
      <c r="L55" s="6">
        <f t="shared" si="3"/>
        <v>18</v>
      </c>
      <c r="M55" s="11">
        <f t="shared" si="6"/>
        <v>6</v>
      </c>
      <c r="N55" s="6">
        <f t="shared" si="4"/>
        <v>27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14</v>
      </c>
      <c r="E56" s="6">
        <v>32</v>
      </c>
      <c r="F56" s="6">
        <v>14</v>
      </c>
      <c r="G56" s="6">
        <v>25</v>
      </c>
      <c r="H56" s="6">
        <v>1</v>
      </c>
      <c r="I56" s="6">
        <v>6</v>
      </c>
      <c r="J56" s="6">
        <f t="shared" si="1"/>
        <v>15</v>
      </c>
      <c r="K56" s="11">
        <f t="shared" si="5"/>
        <v>1</v>
      </c>
      <c r="L56" s="6">
        <f t="shared" si="3"/>
        <v>31</v>
      </c>
      <c r="M56" s="11">
        <f t="shared" si="6"/>
        <v>-1</v>
      </c>
      <c r="N56" s="6">
        <f t="shared" si="4"/>
        <v>46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5</v>
      </c>
      <c r="E58" s="6">
        <v>16</v>
      </c>
      <c r="F58" s="6">
        <v>7</v>
      </c>
      <c r="G58" s="6">
        <v>5</v>
      </c>
      <c r="H58" s="6">
        <v>2</v>
      </c>
      <c r="I58" s="6">
        <v>12</v>
      </c>
      <c r="J58" s="6">
        <f t="shared" si="1"/>
        <v>9</v>
      </c>
      <c r="K58" s="11">
        <f t="shared" si="5"/>
        <v>4</v>
      </c>
      <c r="L58" s="6">
        <f t="shared" si="3"/>
        <v>17</v>
      </c>
      <c r="M58" s="11">
        <f t="shared" si="6"/>
        <v>1</v>
      </c>
      <c r="N58" s="6">
        <f t="shared" si="4"/>
        <v>26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21</v>
      </c>
      <c r="E59" s="6">
        <v>21</v>
      </c>
      <c r="F59" s="6">
        <v>12</v>
      </c>
      <c r="G59" s="6">
        <v>15</v>
      </c>
      <c r="H59" s="6">
        <v>4</v>
      </c>
      <c r="I59" s="6">
        <v>11</v>
      </c>
      <c r="J59" s="6">
        <f t="shared" si="1"/>
        <v>16</v>
      </c>
      <c r="K59" s="11">
        <f t="shared" si="5"/>
        <v>-5</v>
      </c>
      <c r="L59" s="6">
        <f t="shared" si="3"/>
        <v>26</v>
      </c>
      <c r="M59" s="11">
        <f t="shared" si="6"/>
        <v>5</v>
      </c>
      <c r="N59" s="6">
        <f t="shared" si="4"/>
        <v>42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19</v>
      </c>
      <c r="E60" s="15">
        <v>40</v>
      </c>
      <c r="F60" s="6">
        <v>18</v>
      </c>
      <c r="G60" s="6">
        <v>35</v>
      </c>
      <c r="H60" s="6">
        <v>0</v>
      </c>
      <c r="I60" s="6">
        <v>7</v>
      </c>
      <c r="J60" s="15">
        <f t="shared" si="1"/>
        <v>18</v>
      </c>
      <c r="K60" s="16">
        <f t="shared" si="5"/>
        <v>-1</v>
      </c>
      <c r="L60" s="15">
        <f t="shared" si="3"/>
        <v>42</v>
      </c>
      <c r="M60" s="16">
        <f t="shared" si="6"/>
        <v>2</v>
      </c>
      <c r="N60" s="15">
        <f t="shared" si="4"/>
        <v>60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13</v>
      </c>
      <c r="E61" s="6">
        <v>22</v>
      </c>
      <c r="F61" s="6">
        <v>15</v>
      </c>
      <c r="G61" s="6">
        <v>17</v>
      </c>
      <c r="H61" s="6">
        <v>2</v>
      </c>
      <c r="I61" s="6">
        <v>2</v>
      </c>
      <c r="J61" s="6">
        <f t="shared" si="1"/>
        <v>17</v>
      </c>
      <c r="K61" s="11">
        <f t="shared" si="5"/>
        <v>4</v>
      </c>
      <c r="L61" s="6">
        <f>G61+I61</f>
        <v>19</v>
      </c>
      <c r="M61" s="11">
        <f t="shared" si="6"/>
        <v>-3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6</v>
      </c>
      <c r="E62" s="6">
        <v>63</v>
      </c>
      <c r="F62" s="6">
        <v>5</v>
      </c>
      <c r="G62" s="6">
        <v>56</v>
      </c>
      <c r="H62" s="6">
        <v>0</v>
      </c>
      <c r="I62" s="6">
        <v>9</v>
      </c>
      <c r="J62" s="6">
        <f t="shared" si="1"/>
        <v>5</v>
      </c>
      <c r="K62" s="11">
        <f t="shared" si="5"/>
        <v>-1</v>
      </c>
      <c r="L62" s="6">
        <f t="shared" si="3"/>
        <v>65</v>
      </c>
      <c r="M62" s="11">
        <f t="shared" si="6"/>
        <v>2</v>
      </c>
      <c r="N62" s="6">
        <f t="shared" si="4"/>
        <v>70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56</v>
      </c>
      <c r="E63" s="6">
        <v>31</v>
      </c>
      <c r="F63" s="6">
        <v>54</v>
      </c>
      <c r="G63" s="6">
        <v>27</v>
      </c>
      <c r="H63" s="6">
        <v>1</v>
      </c>
      <c r="I63" s="6">
        <v>9</v>
      </c>
      <c r="J63" s="6">
        <f t="shared" si="1"/>
        <v>55</v>
      </c>
      <c r="K63" s="11">
        <f t="shared" si="5"/>
        <v>-1</v>
      </c>
      <c r="L63" s="6">
        <f t="shared" si="3"/>
        <v>36</v>
      </c>
      <c r="M63" s="11">
        <f t="shared" si="6"/>
        <v>5</v>
      </c>
      <c r="N63" s="6">
        <f t="shared" si="4"/>
        <v>91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36</v>
      </c>
      <c r="E64" s="6">
        <v>210</v>
      </c>
      <c r="F64" s="6">
        <v>31</v>
      </c>
      <c r="G64" s="6">
        <v>203</v>
      </c>
      <c r="H64" s="6">
        <v>8</v>
      </c>
      <c r="I64" s="6">
        <v>7</v>
      </c>
      <c r="J64" s="6">
        <f t="shared" si="1"/>
        <v>39</v>
      </c>
      <c r="K64" s="11">
        <f t="shared" si="5"/>
        <v>3</v>
      </c>
      <c r="L64" s="6">
        <f t="shared" si="3"/>
        <v>210</v>
      </c>
      <c r="M64" s="11">
        <f t="shared" si="6"/>
        <v>0</v>
      </c>
      <c r="N64" s="6">
        <f>L64+J64</f>
        <v>249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4</v>
      </c>
      <c r="E65" s="6">
        <v>9</v>
      </c>
      <c r="F65" s="6">
        <v>2</v>
      </c>
      <c r="G65" s="6">
        <v>4</v>
      </c>
      <c r="H65" s="6">
        <v>3</v>
      </c>
      <c r="I65" s="6">
        <v>5</v>
      </c>
      <c r="J65" s="6">
        <f t="shared" si="1"/>
        <v>5</v>
      </c>
      <c r="K65" s="11">
        <f t="shared" si="5"/>
        <v>1</v>
      </c>
      <c r="L65" s="6">
        <f t="shared" si="3"/>
        <v>9</v>
      </c>
      <c r="M65" s="11">
        <f t="shared" si="6"/>
        <v>0</v>
      </c>
      <c r="N65" s="6">
        <f t="shared" si="4"/>
        <v>14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0</v>
      </c>
      <c r="L66" s="6">
        <f t="shared" si="3"/>
        <v>10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5</v>
      </c>
      <c r="F67" s="6">
        <v>0</v>
      </c>
      <c r="G67" s="6">
        <v>0</v>
      </c>
      <c r="H67" s="6">
        <v>1</v>
      </c>
      <c r="I67" s="6">
        <v>5</v>
      </c>
      <c r="J67" s="6">
        <f t="shared" si="1"/>
        <v>1</v>
      </c>
      <c r="K67" s="11">
        <f t="shared" si="5"/>
        <v>1</v>
      </c>
      <c r="L67" s="6">
        <f t="shared" si="3"/>
        <v>5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9</v>
      </c>
      <c r="F69" s="6">
        <v>7</v>
      </c>
      <c r="G69" s="6">
        <v>6</v>
      </c>
      <c r="H69" s="6">
        <v>1</v>
      </c>
      <c r="I69" s="6">
        <v>5</v>
      </c>
      <c r="J69" s="6">
        <f t="shared" ref="J69:J120" si="9">F69+H69</f>
        <v>8</v>
      </c>
      <c r="K69" s="11">
        <f t="shared" si="7"/>
        <v>-1</v>
      </c>
      <c r="L69" s="6">
        <f t="shared" ref="L69:L120" si="10">G69+I69</f>
        <v>11</v>
      </c>
      <c r="M69" s="11">
        <f t="shared" si="8"/>
        <v>2</v>
      </c>
      <c r="N69" s="6">
        <f t="shared" ref="N69:N120" si="11">L69+J69</f>
        <v>19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6</v>
      </c>
      <c r="E70" s="6">
        <v>12</v>
      </c>
      <c r="F70" s="6">
        <v>3</v>
      </c>
      <c r="G70" s="6">
        <v>10</v>
      </c>
      <c r="H70" s="6">
        <v>3</v>
      </c>
      <c r="I70" s="6">
        <v>6</v>
      </c>
      <c r="J70" s="6">
        <f t="shared" si="9"/>
        <v>6</v>
      </c>
      <c r="K70" s="11">
        <f t="shared" si="7"/>
        <v>0</v>
      </c>
      <c r="L70" s="6">
        <f t="shared" si="10"/>
        <v>16</v>
      </c>
      <c r="M70" s="11">
        <f t="shared" si="8"/>
        <v>4</v>
      </c>
      <c r="N70" s="6">
        <f t="shared" si="11"/>
        <v>22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29</v>
      </c>
      <c r="E73" s="6">
        <v>45</v>
      </c>
      <c r="F73" s="6">
        <v>21</v>
      </c>
      <c r="G73" s="6">
        <v>50</v>
      </c>
      <c r="H73" s="6">
        <v>2</v>
      </c>
      <c r="I73" s="6">
        <v>1</v>
      </c>
      <c r="J73" s="6">
        <f t="shared" si="9"/>
        <v>23</v>
      </c>
      <c r="K73" s="11">
        <f t="shared" si="7"/>
        <v>-6</v>
      </c>
      <c r="L73" s="6">
        <f t="shared" si="10"/>
        <v>51</v>
      </c>
      <c r="M73" s="11">
        <f t="shared" si="8"/>
        <v>6</v>
      </c>
      <c r="N73" s="6">
        <f t="shared" si="11"/>
        <v>74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7</v>
      </c>
      <c r="E74" s="6">
        <v>7</v>
      </c>
      <c r="F74" s="6">
        <v>4</v>
      </c>
      <c r="G74" s="6">
        <v>4</v>
      </c>
      <c r="H74" s="6">
        <v>4</v>
      </c>
      <c r="I74" s="6">
        <v>5</v>
      </c>
      <c r="J74" s="6">
        <f t="shared" si="9"/>
        <v>8</v>
      </c>
      <c r="K74" s="11">
        <f t="shared" si="7"/>
        <v>1</v>
      </c>
      <c r="L74" s="6">
        <f t="shared" si="10"/>
        <v>9</v>
      </c>
      <c r="M74" s="11">
        <f t="shared" si="8"/>
        <v>2</v>
      </c>
      <c r="N74" s="6">
        <f t="shared" si="11"/>
        <v>17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29</v>
      </c>
      <c r="E75" s="6">
        <v>60</v>
      </c>
      <c r="F75" s="6">
        <v>20</v>
      </c>
      <c r="G75" s="6">
        <v>33</v>
      </c>
      <c r="H75" s="6">
        <v>11</v>
      </c>
      <c r="I75" s="6">
        <v>29</v>
      </c>
      <c r="J75" s="6">
        <f t="shared" si="9"/>
        <v>31</v>
      </c>
      <c r="K75" s="11">
        <f t="shared" si="7"/>
        <v>2</v>
      </c>
      <c r="L75" s="6">
        <f t="shared" si="10"/>
        <v>62</v>
      </c>
      <c r="M75" s="11">
        <f t="shared" si="8"/>
        <v>2</v>
      </c>
      <c r="N75" s="6">
        <f t="shared" si="11"/>
        <v>93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10</v>
      </c>
      <c r="E76" s="6">
        <v>10</v>
      </c>
      <c r="F76" s="6">
        <v>5</v>
      </c>
      <c r="G76" s="6">
        <v>11</v>
      </c>
      <c r="H76" s="6">
        <v>1</v>
      </c>
      <c r="I76" s="6">
        <v>3</v>
      </c>
      <c r="J76" s="6">
        <f t="shared" si="9"/>
        <v>6</v>
      </c>
      <c r="K76" s="11">
        <f t="shared" si="7"/>
        <v>-4</v>
      </c>
      <c r="L76" s="6">
        <f t="shared" si="10"/>
        <v>14</v>
      </c>
      <c r="M76" s="11">
        <f t="shared" si="8"/>
        <v>4</v>
      </c>
      <c r="N76" s="6">
        <f t="shared" si="11"/>
        <v>20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10</v>
      </c>
      <c r="E77" s="6">
        <v>18</v>
      </c>
      <c r="F77" s="6">
        <v>5</v>
      </c>
      <c r="G77" s="6">
        <v>15</v>
      </c>
      <c r="H77" s="6">
        <v>4</v>
      </c>
      <c r="I77" s="6">
        <v>5</v>
      </c>
      <c r="J77" s="6">
        <f t="shared" si="9"/>
        <v>9</v>
      </c>
      <c r="K77" s="11">
        <f t="shared" si="7"/>
        <v>-1</v>
      </c>
      <c r="L77" s="6">
        <f t="shared" si="10"/>
        <v>20</v>
      </c>
      <c r="M77" s="11">
        <f t="shared" si="8"/>
        <v>2</v>
      </c>
      <c r="N77" s="6">
        <f t="shared" si="11"/>
        <v>29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0</v>
      </c>
      <c r="L78" s="6">
        <f t="shared" si="10"/>
        <v>11</v>
      </c>
      <c r="M78" s="11">
        <f t="shared" si="8"/>
        <v>0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22</v>
      </c>
      <c r="E79" s="6">
        <v>15</v>
      </c>
      <c r="F79" s="6">
        <v>20</v>
      </c>
      <c r="G79" s="6">
        <v>14</v>
      </c>
      <c r="H79" s="6">
        <v>0</v>
      </c>
      <c r="I79" s="6">
        <v>5</v>
      </c>
      <c r="J79" s="6">
        <f t="shared" si="9"/>
        <v>20</v>
      </c>
      <c r="K79" s="11">
        <f t="shared" si="7"/>
        <v>-2</v>
      </c>
      <c r="L79" s="6">
        <f t="shared" si="10"/>
        <v>19</v>
      </c>
      <c r="M79" s="11">
        <f t="shared" si="8"/>
        <v>4</v>
      </c>
      <c r="N79" s="6">
        <f t="shared" si="11"/>
        <v>39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36</v>
      </c>
      <c r="E80" s="15">
        <v>35</v>
      </c>
      <c r="F80" s="6">
        <v>30</v>
      </c>
      <c r="G80" s="6">
        <v>35</v>
      </c>
      <c r="H80" s="6">
        <v>6</v>
      </c>
      <c r="I80" s="6">
        <v>1</v>
      </c>
      <c r="J80" s="15">
        <f t="shared" si="9"/>
        <v>36</v>
      </c>
      <c r="K80" s="16">
        <f t="shared" si="7"/>
        <v>0</v>
      </c>
      <c r="L80" s="15">
        <f t="shared" si="10"/>
        <v>36</v>
      </c>
      <c r="M80" s="16">
        <f t="shared" si="8"/>
        <v>1</v>
      </c>
      <c r="N80" s="15">
        <f t="shared" si="11"/>
        <v>72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31</v>
      </c>
      <c r="E81" s="6">
        <v>23</v>
      </c>
      <c r="F81" s="6">
        <v>27</v>
      </c>
      <c r="G81" s="6">
        <v>19</v>
      </c>
      <c r="H81" s="6">
        <v>1</v>
      </c>
      <c r="I81" s="6">
        <v>7</v>
      </c>
      <c r="J81" s="6">
        <f t="shared" si="9"/>
        <v>28</v>
      </c>
      <c r="K81" s="11">
        <f t="shared" si="7"/>
        <v>-3</v>
      </c>
      <c r="L81" s="6">
        <f t="shared" si="10"/>
        <v>26</v>
      </c>
      <c r="M81" s="11">
        <f t="shared" si="8"/>
        <v>3</v>
      </c>
      <c r="N81" s="6">
        <f t="shared" si="11"/>
        <v>54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40</v>
      </c>
      <c r="E82" s="6">
        <v>28</v>
      </c>
      <c r="F82" s="6">
        <v>36</v>
      </c>
      <c r="G82" s="6">
        <v>27</v>
      </c>
      <c r="H82" s="6">
        <v>1</v>
      </c>
      <c r="I82" s="6">
        <v>4</v>
      </c>
      <c r="J82" s="6">
        <f t="shared" si="9"/>
        <v>37</v>
      </c>
      <c r="K82" s="11">
        <f t="shared" si="7"/>
        <v>-3</v>
      </c>
      <c r="L82" s="6">
        <f t="shared" si="10"/>
        <v>31</v>
      </c>
      <c r="M82" s="11">
        <f t="shared" si="8"/>
        <v>3</v>
      </c>
      <c r="N82" s="6">
        <f t="shared" si="11"/>
        <v>68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28</v>
      </c>
      <c r="F83" s="6">
        <v>9</v>
      </c>
      <c r="G83" s="6">
        <v>25</v>
      </c>
      <c r="H83" s="6">
        <v>1</v>
      </c>
      <c r="I83" s="6">
        <v>4</v>
      </c>
      <c r="J83" s="6">
        <f t="shared" si="9"/>
        <v>10</v>
      </c>
      <c r="K83" s="11">
        <f t="shared" si="7"/>
        <v>0</v>
      </c>
      <c r="L83" s="6">
        <f t="shared" si="10"/>
        <v>29</v>
      </c>
      <c r="M83" s="11">
        <f t="shared" si="8"/>
        <v>1</v>
      </c>
      <c r="N83" s="6">
        <f t="shared" si="11"/>
        <v>39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18</v>
      </c>
      <c r="E84" s="6">
        <v>18</v>
      </c>
      <c r="F84" s="6">
        <v>24</v>
      </c>
      <c r="G84" s="6">
        <v>17</v>
      </c>
      <c r="H84" s="6">
        <v>2</v>
      </c>
      <c r="I84" s="6">
        <v>2</v>
      </c>
      <c r="J84" s="6">
        <f t="shared" si="9"/>
        <v>26</v>
      </c>
      <c r="K84" s="11">
        <f t="shared" si="7"/>
        <v>8</v>
      </c>
      <c r="L84" s="6">
        <f t="shared" si="10"/>
        <v>19</v>
      </c>
      <c r="M84" s="11">
        <f t="shared" si="8"/>
        <v>1</v>
      </c>
      <c r="N84" s="6">
        <f t="shared" si="11"/>
        <v>45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8</v>
      </c>
      <c r="E85" s="6">
        <v>15</v>
      </c>
      <c r="F85" s="6">
        <v>5</v>
      </c>
      <c r="G85" s="6">
        <v>12</v>
      </c>
      <c r="H85" s="6">
        <v>4</v>
      </c>
      <c r="I85" s="6">
        <v>3</v>
      </c>
      <c r="J85" s="6">
        <f t="shared" si="9"/>
        <v>9</v>
      </c>
      <c r="K85" s="11">
        <f t="shared" si="7"/>
        <v>1</v>
      </c>
      <c r="L85" s="6">
        <f t="shared" si="10"/>
        <v>15</v>
      </c>
      <c r="M85" s="11">
        <f t="shared" si="8"/>
        <v>0</v>
      </c>
      <c r="N85" s="6">
        <f t="shared" si="11"/>
        <v>24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4</v>
      </c>
      <c r="E86" s="6">
        <v>5</v>
      </c>
      <c r="F86" s="6">
        <v>4</v>
      </c>
      <c r="G86" s="6">
        <v>2</v>
      </c>
      <c r="H86" s="6">
        <v>1</v>
      </c>
      <c r="I86" s="6">
        <v>3</v>
      </c>
      <c r="J86" s="6">
        <f t="shared" si="9"/>
        <v>5</v>
      </c>
      <c r="K86" s="11">
        <f t="shared" si="7"/>
        <v>1</v>
      </c>
      <c r="L86" s="6">
        <f t="shared" si="10"/>
        <v>5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30</v>
      </c>
      <c r="E87" s="6">
        <v>63</v>
      </c>
      <c r="F87" s="6">
        <v>24</v>
      </c>
      <c r="G87" s="6">
        <v>69</v>
      </c>
      <c r="H87" s="6">
        <v>0</v>
      </c>
      <c r="I87" s="6">
        <v>0</v>
      </c>
      <c r="J87" s="6">
        <f t="shared" si="9"/>
        <v>24</v>
      </c>
      <c r="K87" s="11">
        <f t="shared" si="7"/>
        <v>-6</v>
      </c>
      <c r="L87" s="6">
        <f t="shared" si="10"/>
        <v>69</v>
      </c>
      <c r="M87" s="11">
        <f t="shared" si="8"/>
        <v>6</v>
      </c>
      <c r="N87" s="6">
        <f t="shared" si="11"/>
        <v>93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33</v>
      </c>
      <c r="F88" s="6">
        <v>4</v>
      </c>
      <c r="G88" s="6">
        <v>20</v>
      </c>
      <c r="H88" s="6">
        <v>2</v>
      </c>
      <c r="I88" s="6">
        <v>13</v>
      </c>
      <c r="J88" s="6">
        <f t="shared" si="9"/>
        <v>6</v>
      </c>
      <c r="K88" s="11">
        <f t="shared" si="7"/>
        <v>0</v>
      </c>
      <c r="L88" s="6">
        <f t="shared" si="10"/>
        <v>33</v>
      </c>
      <c r="M88" s="11">
        <f t="shared" si="8"/>
        <v>0</v>
      </c>
      <c r="N88" s="6">
        <f t="shared" si="11"/>
        <v>39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9</v>
      </c>
      <c r="E89" s="6">
        <v>10</v>
      </c>
      <c r="F89" s="6">
        <v>8</v>
      </c>
      <c r="G89" s="6">
        <v>4</v>
      </c>
      <c r="H89" s="6">
        <v>1</v>
      </c>
      <c r="I89" s="6">
        <v>6</v>
      </c>
      <c r="J89" s="6">
        <f t="shared" si="9"/>
        <v>9</v>
      </c>
      <c r="K89" s="11">
        <f t="shared" si="7"/>
        <v>0</v>
      </c>
      <c r="L89" s="6">
        <f t="shared" si="10"/>
        <v>10</v>
      </c>
      <c r="M89" s="11">
        <f t="shared" si="8"/>
        <v>0</v>
      </c>
      <c r="N89" s="6">
        <f t="shared" si="11"/>
        <v>19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1</v>
      </c>
      <c r="E90" s="6">
        <v>6</v>
      </c>
      <c r="F90" s="6">
        <v>1</v>
      </c>
      <c r="G90" s="6">
        <v>6</v>
      </c>
      <c r="H90" s="6">
        <v>0</v>
      </c>
      <c r="I90" s="6">
        <v>0</v>
      </c>
      <c r="J90" s="6">
        <f t="shared" si="9"/>
        <v>1</v>
      </c>
      <c r="K90" s="11">
        <f t="shared" si="7"/>
        <v>0</v>
      </c>
      <c r="L90" s="6">
        <f t="shared" si="10"/>
        <v>6</v>
      </c>
      <c r="M90" s="11">
        <f t="shared" si="8"/>
        <v>0</v>
      </c>
      <c r="N90" s="6">
        <f t="shared" si="11"/>
        <v>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38</v>
      </c>
      <c r="E91" s="6">
        <v>131</v>
      </c>
      <c r="F91" s="6">
        <v>29</v>
      </c>
      <c r="G91" s="6">
        <v>128</v>
      </c>
      <c r="H91" s="6">
        <v>5</v>
      </c>
      <c r="I91" s="6">
        <v>7</v>
      </c>
      <c r="J91" s="6">
        <f t="shared" si="9"/>
        <v>34</v>
      </c>
      <c r="K91" s="11">
        <f t="shared" si="7"/>
        <v>-4</v>
      </c>
      <c r="L91" s="6">
        <f t="shared" si="10"/>
        <v>135</v>
      </c>
      <c r="M91" s="11">
        <f t="shared" si="8"/>
        <v>4</v>
      </c>
      <c r="N91" s="6">
        <f t="shared" si="11"/>
        <v>169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1</v>
      </c>
      <c r="I92" s="6">
        <v>2</v>
      </c>
      <c r="J92" s="6">
        <f t="shared" si="9"/>
        <v>1</v>
      </c>
      <c r="K92" s="11">
        <f t="shared" si="7"/>
        <v>0</v>
      </c>
      <c r="L92" s="6">
        <f t="shared" si="10"/>
        <v>4</v>
      </c>
      <c r="M92" s="11">
        <f t="shared" si="8"/>
        <v>0</v>
      </c>
      <c r="N92" s="6">
        <f t="shared" si="11"/>
        <v>5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3</v>
      </c>
      <c r="M93" s="11">
        <f t="shared" si="8"/>
        <v>2</v>
      </c>
      <c r="N93" s="6">
        <f t="shared" si="11"/>
        <v>5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19</v>
      </c>
      <c r="F94" s="6">
        <v>1</v>
      </c>
      <c r="G94" s="6">
        <v>17</v>
      </c>
      <c r="H94" s="6">
        <v>3</v>
      </c>
      <c r="I94" s="6">
        <v>4</v>
      </c>
      <c r="J94" s="6">
        <f t="shared" si="9"/>
        <v>4</v>
      </c>
      <c r="K94" s="11">
        <f t="shared" si="7"/>
        <v>-1</v>
      </c>
      <c r="L94" s="6">
        <f t="shared" si="10"/>
        <v>21</v>
      </c>
      <c r="M94" s="11">
        <f t="shared" si="8"/>
        <v>2</v>
      </c>
      <c r="N94" s="6">
        <f t="shared" si="11"/>
        <v>25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2</v>
      </c>
      <c r="I95" s="6">
        <v>3</v>
      </c>
      <c r="J95" s="6">
        <f t="shared" si="9"/>
        <v>2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5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5</v>
      </c>
      <c r="F97" s="6">
        <v>2</v>
      </c>
      <c r="G97" s="6">
        <v>4</v>
      </c>
      <c r="H97" s="6">
        <v>1</v>
      </c>
      <c r="I97" s="6">
        <v>2</v>
      </c>
      <c r="J97" s="6">
        <f t="shared" si="9"/>
        <v>3</v>
      </c>
      <c r="K97" s="11">
        <f t="shared" si="7"/>
        <v>0</v>
      </c>
      <c r="L97" s="6">
        <f t="shared" si="10"/>
        <v>6</v>
      </c>
      <c r="M97" s="11">
        <f t="shared" si="8"/>
        <v>1</v>
      </c>
      <c r="N97" s="6">
        <f t="shared" si="11"/>
        <v>9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43</v>
      </c>
      <c r="E98" s="6">
        <v>58</v>
      </c>
      <c r="F98" s="6">
        <v>48</v>
      </c>
      <c r="G98" s="6">
        <v>45</v>
      </c>
      <c r="H98" s="6">
        <v>6</v>
      </c>
      <c r="I98" s="6">
        <v>12</v>
      </c>
      <c r="J98" s="6">
        <f t="shared" si="9"/>
        <v>54</v>
      </c>
      <c r="K98" s="11">
        <f t="shared" si="7"/>
        <v>11</v>
      </c>
      <c r="L98" s="6">
        <f t="shared" si="10"/>
        <v>57</v>
      </c>
      <c r="M98" s="11">
        <f t="shared" si="8"/>
        <v>-1</v>
      </c>
      <c r="N98" s="6">
        <f t="shared" si="11"/>
        <v>111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12</v>
      </c>
      <c r="E99" s="6">
        <v>5</v>
      </c>
      <c r="F99" s="6">
        <v>12</v>
      </c>
      <c r="G99" s="6">
        <v>3</v>
      </c>
      <c r="H99" s="6">
        <v>3</v>
      </c>
      <c r="I99" s="6">
        <v>1</v>
      </c>
      <c r="J99" s="6">
        <f t="shared" si="9"/>
        <v>15</v>
      </c>
      <c r="K99" s="11">
        <f t="shared" si="7"/>
        <v>3</v>
      </c>
      <c r="L99" s="6">
        <f t="shared" si="10"/>
        <v>4</v>
      </c>
      <c r="M99" s="11">
        <f t="shared" si="8"/>
        <v>-1</v>
      </c>
      <c r="N99" s="6">
        <f t="shared" si="11"/>
        <v>19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11</v>
      </c>
      <c r="E100" s="6">
        <v>26</v>
      </c>
      <c r="F100" s="6">
        <v>15</v>
      </c>
      <c r="G100" s="6">
        <v>20</v>
      </c>
      <c r="H100" s="6">
        <v>2</v>
      </c>
      <c r="I100" s="6">
        <v>4</v>
      </c>
      <c r="J100" s="6">
        <f t="shared" si="9"/>
        <v>17</v>
      </c>
      <c r="K100" s="11">
        <f t="shared" ref="K100:K120" si="12">J100-D100</f>
        <v>6</v>
      </c>
      <c r="L100" s="6">
        <f t="shared" si="10"/>
        <v>24</v>
      </c>
      <c r="M100" s="11">
        <f t="shared" ref="M100:M120" si="13">L100-E100</f>
        <v>-2</v>
      </c>
      <c r="N100" s="6">
        <f t="shared" si="11"/>
        <v>41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4</v>
      </c>
      <c r="E101" s="6">
        <v>13</v>
      </c>
      <c r="F101" s="6">
        <v>3</v>
      </c>
      <c r="G101" s="6">
        <v>14</v>
      </c>
      <c r="H101" s="6">
        <v>1</v>
      </c>
      <c r="I101" s="6">
        <v>0</v>
      </c>
      <c r="J101" s="6">
        <f t="shared" si="9"/>
        <v>4</v>
      </c>
      <c r="K101" s="11">
        <f t="shared" si="12"/>
        <v>0</v>
      </c>
      <c r="L101" s="6">
        <f t="shared" si="10"/>
        <v>14</v>
      </c>
      <c r="M101" s="11">
        <f t="shared" si="13"/>
        <v>1</v>
      </c>
      <c r="N101" s="6">
        <f t="shared" si="11"/>
        <v>18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9</v>
      </c>
      <c r="E102" s="6">
        <v>7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-3</v>
      </c>
      <c r="L102" s="6">
        <f t="shared" si="10"/>
        <v>11</v>
      </c>
      <c r="M102" s="11">
        <f t="shared" si="13"/>
        <v>4</v>
      </c>
      <c r="N102" s="6">
        <f t="shared" si="11"/>
        <v>17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12</v>
      </c>
      <c r="F103" s="6">
        <v>8</v>
      </c>
      <c r="G103" s="6">
        <v>12</v>
      </c>
      <c r="H103" s="6">
        <v>2</v>
      </c>
      <c r="I103" s="6">
        <v>1</v>
      </c>
      <c r="J103" s="15">
        <f t="shared" si="9"/>
        <v>10</v>
      </c>
      <c r="K103" s="16">
        <f t="shared" si="12"/>
        <v>4</v>
      </c>
      <c r="L103" s="15">
        <f t="shared" si="10"/>
        <v>13</v>
      </c>
      <c r="M103" s="16">
        <f t="shared" si="13"/>
        <v>1</v>
      </c>
      <c r="N103" s="15">
        <f t="shared" si="11"/>
        <v>23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2</v>
      </c>
      <c r="F104" s="6">
        <v>0</v>
      </c>
      <c r="G104" s="6">
        <v>0</v>
      </c>
      <c r="H104" s="6">
        <v>0</v>
      </c>
      <c r="I104" s="6">
        <v>2</v>
      </c>
      <c r="J104" s="6">
        <f t="shared" si="9"/>
        <v>0</v>
      </c>
      <c r="K104" s="11">
        <f t="shared" si="12"/>
        <v>0</v>
      </c>
      <c r="L104" s="6">
        <f t="shared" si="10"/>
        <v>2</v>
      </c>
      <c r="M104" s="11">
        <f t="shared" si="13"/>
        <v>0</v>
      </c>
      <c r="N104" s="6">
        <f t="shared" si="11"/>
        <v>2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6</v>
      </c>
      <c r="E106" s="6">
        <v>4</v>
      </c>
      <c r="F106" s="6">
        <v>7</v>
      </c>
      <c r="G106" s="6">
        <v>2</v>
      </c>
      <c r="H106" s="6">
        <v>0</v>
      </c>
      <c r="I106" s="6">
        <v>1</v>
      </c>
      <c r="J106" s="6">
        <f t="shared" si="9"/>
        <v>7</v>
      </c>
      <c r="K106" s="11">
        <f t="shared" si="12"/>
        <v>1</v>
      </c>
      <c r="L106" s="6">
        <f t="shared" si="10"/>
        <v>3</v>
      </c>
      <c r="M106" s="11">
        <f t="shared" si="13"/>
        <v>-1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9</v>
      </c>
      <c r="E107" s="6">
        <v>22</v>
      </c>
      <c r="F107" s="6">
        <v>7</v>
      </c>
      <c r="G107" s="6">
        <v>18</v>
      </c>
      <c r="H107" s="6">
        <v>2</v>
      </c>
      <c r="I107" s="6">
        <v>5</v>
      </c>
      <c r="J107" s="6">
        <f t="shared" si="9"/>
        <v>9</v>
      </c>
      <c r="K107" s="11">
        <f t="shared" si="12"/>
        <v>0</v>
      </c>
      <c r="L107" s="6">
        <f t="shared" si="10"/>
        <v>23</v>
      </c>
      <c r="M107" s="11">
        <f t="shared" si="13"/>
        <v>1</v>
      </c>
      <c r="N107" s="6">
        <f t="shared" si="11"/>
        <v>32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18</v>
      </c>
      <c r="E108" s="6">
        <v>45</v>
      </c>
      <c r="F108" s="6">
        <v>15</v>
      </c>
      <c r="G108" s="6">
        <v>46</v>
      </c>
      <c r="H108" s="6">
        <v>2</v>
      </c>
      <c r="I108" s="6">
        <v>1</v>
      </c>
      <c r="J108" s="6">
        <f t="shared" si="9"/>
        <v>17</v>
      </c>
      <c r="K108" s="11">
        <f t="shared" si="12"/>
        <v>-1</v>
      </c>
      <c r="L108" s="6">
        <f t="shared" si="10"/>
        <v>47</v>
      </c>
      <c r="M108" s="11">
        <f t="shared" si="13"/>
        <v>2</v>
      </c>
      <c r="N108" s="6">
        <f t="shared" si="11"/>
        <v>64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16</v>
      </c>
      <c r="E109" s="6">
        <v>26</v>
      </c>
      <c r="F109" s="6">
        <v>13</v>
      </c>
      <c r="G109" s="6">
        <v>19</v>
      </c>
      <c r="H109" s="6">
        <v>3</v>
      </c>
      <c r="I109" s="6">
        <v>7</v>
      </c>
      <c r="J109" s="6">
        <f t="shared" si="9"/>
        <v>16</v>
      </c>
      <c r="K109" s="11">
        <f t="shared" si="12"/>
        <v>0</v>
      </c>
      <c r="L109" s="6">
        <f t="shared" si="10"/>
        <v>26</v>
      </c>
      <c r="M109" s="11">
        <f t="shared" si="13"/>
        <v>0</v>
      </c>
      <c r="N109" s="6">
        <f t="shared" si="11"/>
        <v>42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17</v>
      </c>
      <c r="E110" s="6">
        <v>24</v>
      </c>
      <c r="F110" s="6">
        <v>14</v>
      </c>
      <c r="G110" s="6">
        <v>23</v>
      </c>
      <c r="H110" s="6">
        <v>3</v>
      </c>
      <c r="I110" s="6">
        <v>1</v>
      </c>
      <c r="J110" s="6">
        <f t="shared" si="9"/>
        <v>17</v>
      </c>
      <c r="K110" s="11">
        <f t="shared" si="12"/>
        <v>0</v>
      </c>
      <c r="L110" s="6">
        <f t="shared" si="10"/>
        <v>24</v>
      </c>
      <c r="M110" s="11">
        <f t="shared" si="13"/>
        <v>0</v>
      </c>
      <c r="N110" s="6">
        <f t="shared" si="11"/>
        <v>41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26</v>
      </c>
      <c r="E111" s="6">
        <v>23</v>
      </c>
      <c r="F111" s="6">
        <v>25</v>
      </c>
      <c r="G111" s="6">
        <v>12</v>
      </c>
      <c r="H111" s="6">
        <v>1</v>
      </c>
      <c r="I111" s="6">
        <v>11</v>
      </c>
      <c r="J111" s="6">
        <f t="shared" si="9"/>
        <v>26</v>
      </c>
      <c r="K111" s="11">
        <f t="shared" si="12"/>
        <v>0</v>
      </c>
      <c r="L111" s="6">
        <f t="shared" si="10"/>
        <v>23</v>
      </c>
      <c r="M111" s="11">
        <f t="shared" si="13"/>
        <v>0</v>
      </c>
      <c r="N111" s="6">
        <f t="shared" si="11"/>
        <v>49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27</v>
      </c>
      <c r="E112" s="6">
        <v>37</v>
      </c>
      <c r="F112" s="6">
        <v>21</v>
      </c>
      <c r="G112" s="6">
        <v>33</v>
      </c>
      <c r="H112" s="6">
        <v>4</v>
      </c>
      <c r="I112" s="6">
        <v>6</v>
      </c>
      <c r="J112" s="6">
        <f t="shared" si="9"/>
        <v>25</v>
      </c>
      <c r="K112" s="11">
        <f t="shared" si="12"/>
        <v>-2</v>
      </c>
      <c r="L112" s="6">
        <f t="shared" si="10"/>
        <v>39</v>
      </c>
      <c r="M112" s="11">
        <f t="shared" si="13"/>
        <v>2</v>
      </c>
      <c r="N112" s="6">
        <f t="shared" si="11"/>
        <v>64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1</v>
      </c>
      <c r="M113" s="11">
        <f t="shared" si="13"/>
        <v>0</v>
      </c>
      <c r="N113" s="6">
        <f t="shared" si="11"/>
        <v>2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25</v>
      </c>
      <c r="E114" s="6">
        <v>12</v>
      </c>
      <c r="F114" s="6">
        <v>24</v>
      </c>
      <c r="G114" s="6">
        <v>12</v>
      </c>
      <c r="H114" s="6">
        <v>0</v>
      </c>
      <c r="I114" s="6">
        <v>2</v>
      </c>
      <c r="J114" s="6">
        <f t="shared" si="9"/>
        <v>24</v>
      </c>
      <c r="K114" s="11">
        <f t="shared" si="12"/>
        <v>-1</v>
      </c>
      <c r="L114" s="6">
        <f t="shared" si="10"/>
        <v>14</v>
      </c>
      <c r="M114" s="11">
        <f t="shared" si="13"/>
        <v>2</v>
      </c>
      <c r="N114" s="6">
        <f t="shared" si="11"/>
        <v>38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9</v>
      </c>
      <c r="F115" s="6">
        <v>8</v>
      </c>
      <c r="G115" s="6">
        <v>7</v>
      </c>
      <c r="H115" s="6">
        <v>1</v>
      </c>
      <c r="I115" s="6">
        <v>2</v>
      </c>
      <c r="J115" s="6">
        <f t="shared" si="9"/>
        <v>9</v>
      </c>
      <c r="K115" s="11">
        <f t="shared" si="12"/>
        <v>0</v>
      </c>
      <c r="L115" s="6">
        <f t="shared" si="10"/>
        <v>9</v>
      </c>
      <c r="M115" s="11">
        <f t="shared" si="13"/>
        <v>0</v>
      </c>
      <c r="N115" s="6">
        <f t="shared" si="11"/>
        <v>18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24</v>
      </c>
      <c r="E116" s="6">
        <v>58</v>
      </c>
      <c r="F116" s="6">
        <v>18</v>
      </c>
      <c r="G116" s="6">
        <v>50</v>
      </c>
      <c r="H116" s="6">
        <v>6</v>
      </c>
      <c r="I116" s="6">
        <v>8</v>
      </c>
      <c r="J116" s="6">
        <f t="shared" si="9"/>
        <v>24</v>
      </c>
      <c r="K116" s="11">
        <f t="shared" si="12"/>
        <v>0</v>
      </c>
      <c r="L116" s="6">
        <f t="shared" si="10"/>
        <v>58</v>
      </c>
      <c r="M116" s="11">
        <f t="shared" si="13"/>
        <v>0</v>
      </c>
      <c r="N116" s="6">
        <f t="shared" si="11"/>
        <v>82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14</v>
      </c>
      <c r="E117" s="6">
        <v>26</v>
      </c>
      <c r="F117" s="6">
        <v>8</v>
      </c>
      <c r="G117" s="6">
        <v>25</v>
      </c>
      <c r="H117" s="6">
        <v>3</v>
      </c>
      <c r="I117" s="6">
        <v>4</v>
      </c>
      <c r="J117" s="6">
        <f t="shared" si="9"/>
        <v>11</v>
      </c>
      <c r="K117" s="11">
        <f t="shared" si="12"/>
        <v>-3</v>
      </c>
      <c r="L117" s="6">
        <f t="shared" si="10"/>
        <v>29</v>
      </c>
      <c r="M117" s="11">
        <f t="shared" si="13"/>
        <v>3</v>
      </c>
      <c r="N117" s="6">
        <f t="shared" si="11"/>
        <v>40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21</v>
      </c>
      <c r="E118" s="6">
        <v>18</v>
      </c>
      <c r="F118" s="6">
        <v>21</v>
      </c>
      <c r="G118" s="6">
        <v>18</v>
      </c>
      <c r="H118" s="6">
        <v>1</v>
      </c>
      <c r="I118" s="6">
        <v>2</v>
      </c>
      <c r="J118" s="6">
        <f t="shared" si="9"/>
        <v>22</v>
      </c>
      <c r="K118" s="11">
        <f t="shared" si="12"/>
        <v>1</v>
      </c>
      <c r="L118" s="6">
        <f t="shared" si="10"/>
        <v>20</v>
      </c>
      <c r="M118" s="11">
        <f t="shared" si="13"/>
        <v>2</v>
      </c>
      <c r="N118" s="6">
        <f t="shared" si="11"/>
        <v>42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108</v>
      </c>
      <c r="E120" s="6">
        <v>407</v>
      </c>
      <c r="F120" s="6">
        <v>78</v>
      </c>
      <c r="G120" s="6">
        <v>347</v>
      </c>
      <c r="H120" s="6">
        <v>23</v>
      </c>
      <c r="I120" s="6">
        <v>74</v>
      </c>
      <c r="J120" s="6">
        <f t="shared" si="9"/>
        <v>101</v>
      </c>
      <c r="K120" s="11">
        <f t="shared" si="12"/>
        <v>-7</v>
      </c>
      <c r="L120" s="6">
        <f t="shared" si="10"/>
        <v>421</v>
      </c>
      <c r="M120" s="11">
        <f t="shared" si="13"/>
        <v>14</v>
      </c>
      <c r="N120" s="6">
        <f t="shared" si="11"/>
        <v>522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2640</v>
      </c>
      <c r="G121" s="10">
        <f>SUM(G4:G119)+G120</f>
        <v>4374</v>
      </c>
      <c r="H121" s="10">
        <f>SUM(H4:H119)+H120</f>
        <v>379</v>
      </c>
      <c r="I121" s="10">
        <f>SUM(I4:I119)+I120</f>
        <v>950</v>
      </c>
      <c r="J121" s="10">
        <f t="shared" ref="J121:M121" si="14">SUM(J4:J119)+J120</f>
        <v>3019</v>
      </c>
      <c r="K121" s="13">
        <f t="shared" si="14"/>
        <v>-44</v>
      </c>
      <c r="L121" s="10">
        <f t="shared" si="14"/>
        <v>5324</v>
      </c>
      <c r="M121" s="13">
        <f t="shared" si="14"/>
        <v>325</v>
      </c>
      <c r="N121" s="10">
        <f>SUM(N4:N119)+N120</f>
        <v>8343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2020-04-15T11:04:47Z</dcterms:modified>
</cp:coreProperties>
</file>