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6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71" i="1" l="1"/>
  <c r="K761" i="1"/>
  <c r="K758" i="1"/>
  <c r="K756" i="1"/>
  <c r="K752" i="1"/>
  <c r="K750" i="1"/>
  <c r="K748" i="1"/>
  <c r="K745" i="1"/>
  <c r="K743" i="1"/>
  <c r="K741" i="1"/>
  <c r="K734" i="1"/>
  <c r="K729" i="1"/>
  <c r="K712" i="1"/>
  <c r="K707" i="1"/>
  <c r="K704" i="1"/>
  <c r="K700" i="1"/>
  <c r="K697" i="1"/>
  <c r="K693" i="1"/>
  <c r="K691" i="1"/>
  <c r="K689" i="1"/>
  <c r="K686" i="1"/>
  <c r="K683" i="1"/>
  <c r="K679" i="1"/>
  <c r="K673" i="1"/>
  <c r="K670" i="1"/>
  <c r="K661" i="1"/>
  <c r="K658" i="1"/>
  <c r="K654" i="1"/>
  <c r="K651" i="1"/>
  <c r="K649" i="1"/>
  <c r="K644" i="1"/>
  <c r="K633" i="1"/>
  <c r="K630" i="1"/>
  <c r="K627" i="1"/>
  <c r="K623" i="1"/>
  <c r="K614" i="1"/>
  <c r="K612" i="1"/>
  <c r="K608" i="1"/>
  <c r="K603" i="1"/>
  <c r="K598" i="1"/>
  <c r="K593" i="1"/>
  <c r="K587" i="1"/>
  <c r="K585" i="1"/>
  <c r="K580" i="1"/>
  <c r="K578" i="1"/>
  <c r="K570" i="1"/>
  <c r="K565" i="1"/>
  <c r="K563" i="1"/>
  <c r="K561" i="1"/>
  <c r="K558" i="1"/>
  <c r="K555" i="1"/>
  <c r="K550" i="1"/>
  <c r="K546" i="1"/>
  <c r="K536" i="1"/>
  <c r="K534" i="1"/>
  <c r="K530" i="1"/>
  <c r="K525" i="1"/>
  <c r="K521" i="1"/>
  <c r="K516" i="1"/>
  <c r="K511" i="1"/>
  <c r="K509" i="1"/>
  <c r="K507" i="1"/>
  <c r="K502" i="1"/>
  <c r="K498" i="1"/>
  <c r="K496" i="1"/>
  <c r="K486" i="1"/>
  <c r="K478" i="1"/>
  <c r="K476" i="1"/>
  <c r="K474" i="1"/>
  <c r="K467" i="1"/>
  <c r="K463" i="1"/>
  <c r="K461" i="1"/>
  <c r="K456" i="1"/>
  <c r="K452" i="1"/>
  <c r="K445" i="1"/>
  <c r="K443" i="1"/>
  <c r="K437" i="1"/>
  <c r="K435" i="1"/>
  <c r="K433" i="1"/>
  <c r="K429" i="1"/>
  <c r="K423" i="1"/>
  <c r="K420" i="1"/>
  <c r="K418" i="1"/>
  <c r="K393" i="1"/>
  <c r="K388" i="1"/>
  <c r="K385" i="1"/>
  <c r="K377" i="1"/>
  <c r="K375" i="1"/>
  <c r="K373" i="1"/>
  <c r="K371" i="1"/>
  <c r="K368" i="1"/>
  <c r="K365" i="1"/>
  <c r="K363" i="1"/>
  <c r="K361" i="1"/>
  <c r="K358" i="1"/>
  <c r="K356" i="1"/>
  <c r="K354" i="1"/>
  <c r="K352" i="1"/>
  <c r="K348" i="1"/>
  <c r="K320" i="1"/>
  <c r="K308" i="1"/>
  <c r="K306" i="1"/>
  <c r="K302" i="1"/>
  <c r="K300" i="1"/>
  <c r="K298" i="1"/>
  <c r="K296" i="1"/>
  <c r="K294" i="1"/>
  <c r="K292" i="1"/>
  <c r="K289" i="1"/>
  <c r="K284" i="1"/>
  <c r="K278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45" i="1"/>
  <c r="K43" i="1"/>
  <c r="K40" i="1"/>
  <c r="K34" i="1"/>
  <c r="K31" i="1"/>
  <c r="K29" i="1"/>
  <c r="K17" i="1"/>
  <c r="K12" i="1"/>
  <c r="K7" i="1"/>
  <c r="H787" i="1"/>
  <c r="I786" i="1"/>
  <c r="I771" i="1"/>
  <c r="I761" i="1"/>
  <c r="I758" i="1"/>
  <c r="I756" i="1"/>
  <c r="I752" i="1"/>
  <c r="I750" i="1"/>
  <c r="I748" i="1"/>
  <c r="I745" i="1"/>
  <c r="I743" i="1"/>
  <c r="I741" i="1"/>
  <c r="I734" i="1"/>
  <c r="I729" i="1"/>
  <c r="I723" i="1"/>
  <c r="I718" i="1"/>
  <c r="I712" i="1"/>
  <c r="I707" i="1"/>
  <c r="I704" i="1"/>
  <c r="I700" i="1"/>
  <c r="I697" i="1"/>
  <c r="I693" i="1"/>
  <c r="I691" i="1"/>
  <c r="I689" i="1"/>
  <c r="I686" i="1"/>
  <c r="I683" i="1"/>
  <c r="I679" i="1"/>
  <c r="I673" i="1"/>
  <c r="I670" i="1"/>
  <c r="I661" i="1"/>
  <c r="I658" i="1"/>
  <c r="I654" i="1"/>
  <c r="I651" i="1"/>
  <c r="I649" i="1"/>
  <c r="I644" i="1"/>
  <c r="I633" i="1"/>
  <c r="I630" i="1"/>
  <c r="I627" i="1"/>
  <c r="I623" i="1"/>
  <c r="I614" i="1"/>
  <c r="I612" i="1"/>
  <c r="I608" i="1"/>
  <c r="I603" i="1"/>
  <c r="I598" i="1"/>
  <c r="I593" i="1"/>
  <c r="I587" i="1"/>
  <c r="I585" i="1"/>
  <c r="I580" i="1"/>
  <c r="I578" i="1"/>
  <c r="I570" i="1"/>
  <c r="I565" i="1"/>
  <c r="I563" i="1"/>
  <c r="I561" i="1"/>
  <c r="I558" i="1"/>
  <c r="I555" i="1"/>
  <c r="I553" i="1"/>
  <c r="I550" i="1"/>
  <c r="I546" i="1"/>
  <c r="I536" i="1"/>
  <c r="I534" i="1"/>
  <c r="I530" i="1"/>
  <c r="I525" i="1"/>
  <c r="I521" i="1"/>
  <c r="I516" i="1"/>
  <c r="I511" i="1"/>
  <c r="I509" i="1"/>
  <c r="I507" i="1"/>
  <c r="I502" i="1"/>
  <c r="I498" i="1"/>
  <c r="I496" i="1"/>
  <c r="I486" i="1"/>
  <c r="I478" i="1"/>
  <c r="I476" i="1"/>
  <c r="I474" i="1"/>
  <c r="I467" i="1"/>
  <c r="I463" i="1"/>
  <c r="I461" i="1"/>
  <c r="I456" i="1"/>
  <c r="I452" i="1"/>
  <c r="I445" i="1"/>
  <c r="I443" i="1"/>
  <c r="I437" i="1"/>
  <c r="I435" i="1"/>
  <c r="I433" i="1"/>
  <c r="I429" i="1"/>
  <c r="I423" i="1"/>
  <c r="I420" i="1"/>
  <c r="I418" i="1"/>
  <c r="I416" i="1"/>
  <c r="I393" i="1"/>
  <c r="I388" i="1"/>
  <c r="I385" i="1"/>
  <c r="I377" i="1"/>
  <c r="I375" i="1"/>
  <c r="I373" i="1"/>
  <c r="I371" i="1"/>
  <c r="I368" i="1"/>
  <c r="I365" i="1"/>
  <c r="I363" i="1"/>
  <c r="I361" i="1"/>
  <c r="I358" i="1"/>
  <c r="I356" i="1"/>
  <c r="I354" i="1"/>
  <c r="I352" i="1"/>
  <c r="I348" i="1"/>
  <c r="I340" i="1"/>
  <c r="I320" i="1"/>
  <c r="I314" i="1"/>
  <c r="I308" i="1"/>
  <c r="I306" i="1"/>
  <c r="I302" i="1"/>
  <c r="I300" i="1"/>
  <c r="I298" i="1"/>
  <c r="I296" i="1"/>
  <c r="I294" i="1"/>
  <c r="I292" i="1"/>
  <c r="I289" i="1"/>
  <c r="I284" i="1"/>
  <c r="I278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D786" i="1"/>
  <c r="D723" i="1"/>
  <c r="D718" i="1"/>
  <c r="D553" i="1"/>
  <c r="D416" i="1"/>
  <c r="D340" i="1"/>
  <c r="D314" i="1"/>
  <c r="D225" i="1"/>
  <c r="D139" i="1"/>
  <c r="D92" i="1"/>
  <c r="G787" i="1" l="1"/>
  <c r="F773" i="1" l="1"/>
  <c r="F277" i="1" l="1"/>
  <c r="I787" i="1" l="1"/>
  <c r="E92" i="1"/>
  <c r="K92" i="1" s="1"/>
  <c r="E553" i="1"/>
  <c r="K553" i="1" s="1"/>
  <c r="F551" i="1"/>
  <c r="E225" i="1" l="1"/>
  <c r="K225" i="1" s="1"/>
  <c r="F224" i="1"/>
  <c r="E340" i="1" l="1"/>
  <c r="K340" i="1" s="1"/>
  <c r="E786" i="1" l="1"/>
  <c r="K786" i="1" s="1"/>
  <c r="F787" i="1"/>
  <c r="F785" i="1"/>
  <c r="E314" i="1"/>
  <c r="K314" i="1" s="1"/>
  <c r="F310" i="1"/>
  <c r="J787" i="1" l="1"/>
  <c r="E718" i="1" l="1"/>
  <c r="K718" i="1" s="1"/>
  <c r="E723" i="1"/>
  <c r="K723" i="1" s="1"/>
  <c r="E139" i="1"/>
  <c r="K139" i="1" s="1"/>
  <c r="F269" i="1" l="1"/>
  <c r="E416" i="1"/>
  <c r="K416" i="1" s="1"/>
  <c r="K787" i="1" l="1"/>
  <c r="F326" i="1"/>
  <c r="F786" i="1" l="1"/>
  <c r="F784" i="1"/>
  <c r="F783" i="1"/>
  <c r="F782" i="1"/>
  <c r="F781" i="1"/>
  <c r="F780" i="1"/>
  <c r="F779" i="1"/>
  <c r="F778" i="1"/>
  <c r="F777" i="1"/>
  <c r="F776" i="1"/>
  <c r="F775" i="1"/>
  <c r="F774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<sst xmlns="http://schemas.openxmlformats.org/spreadsheetml/2006/main" count="968" uniqueCount="490">
  <si>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</si>
  <si>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</si>
  <si>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</si>
  <si>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</si>
  <si>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</si>
  <si>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</si>
  <si>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</si>
  <si>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</si>
  <si>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</si>
  <si>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</si>
  <si>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</si>
  <si>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</si>
  <si>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</si>
  <si>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</si>
  <si>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</si>
  <si>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</si>
  <si>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</si>
  <si>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</si>
  <si>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</si>
  <si>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</si>
  <si>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</si>
  <si>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</si>
  <si>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</si>
  <si>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</si>
  <si>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</si>
  <si>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</si>
  <si>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</si>
  <si>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</si>
  <si>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</si>
  <si>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</si>
  <si>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</si>
  <si>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</si>
  <si>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</si>
  <si>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</si>
  <si>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</si>
  <si>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</si>
  <si>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</si>
  <si>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</si>
  <si>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</si>
  <si>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</si>
  <si>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</si>
  <si>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</si>
  <si>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</si>
  <si>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</si>
  <si>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</si>
  <si>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</si>
  <si>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</si>
  <si>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</si>
  <si>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</si>
  <si>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</si>
  <si>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</si>
  <si>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</si>
  <si>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</si>
  <si>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</si>
  <si>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</si>
  <si>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</si>
  <si>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</si>
  <si>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</si>
  <si>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</si>
  <si>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</si>
  <si>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</si>
  <si>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</si>
  <si>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</si>
  <si>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</si>
  <si>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</si>
  <si>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</si>
  <si>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</si>
  <si>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</si>
  <si>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</si>
  <si>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</si>
  <si>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</si>
  <si>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</si>
  <si>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</si>
  <si>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</si>
  <si>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</si>
  <si>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</si>
  <si>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</si>
  <si>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</si>
  <si>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</si>
  <si>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</si>
  <si>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</si>
  <si>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</si>
  <si>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</si>
  <si>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</si>
  <si>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</si>
  <si>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</si>
  <si>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</si>
  <si>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</si>
  <si>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</si>
  <si>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</si>
  <si>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</si>
  <si>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</si>
  <si>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</si>
  <si>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</si>
  <si>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</si>
  <si>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</si>
  <si>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</si>
  <si>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</si>
  <si>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</si>
  <si>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</si>
  <si>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</si>
  <si>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</si>
  <si>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</si>
  <si>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</si>
  <si>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</si>
  <si>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</si>
  <si>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</si>
  <si>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</si>
  <si>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</si>
  <si>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</si>
  <si>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</si>
  <si>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</si>
  <si>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</si>
  <si>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</si>
  <si>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</si>
  <si>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</si>
  <si>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</si>
  <si>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</si>
  <si>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</si>
  <si>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</si>
  <si>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</si>
  <si>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</si>
  <si>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</si>
  <si>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</si>
  <si>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</si>
  <si>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</si>
  <si>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</si>
  <si>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</si>
  <si>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</si>
  <si>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</si>
  <si>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</si>
  <si>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</si>
  <si>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</si>
  <si>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</si>
  <si>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</si>
  <si>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</si>
  <si>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</si>
  <si>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</si>
  <si>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</si>
  <si>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</si>
  <si>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</si>
  <si>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</si>
  <si>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</si>
  <si>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</si>
  <si>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</si>
  <si>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</si>
  <si>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</si>
  <si>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</si>
  <si>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</si>
  <si>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</si>
  <si>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</si>
  <si>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</si>
  <si>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</si>
  <si>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</si>
  <si>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</si>
  <si>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</si>
  <si>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</si>
  <si>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</si>
  <si>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</si>
  <si>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</si>
  <si>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</si>
  <si>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</si>
  <si>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</si>
  <si>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</si>
  <si>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</si>
  <si>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</si>
  <si>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</si>
  <si>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</si>
  <si>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</si>
  <si>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</si>
  <si>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</si>
  <si>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</si>
  <si>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</si>
  <si>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</si>
  <si>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</si>
  <si>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</si>
  <si>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</si>
  <si>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</si>
  <si>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</si>
  <si>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</si>
  <si>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</si>
  <si>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</si>
  <si>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</si>
  <si>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</si>
  <si>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</si>
  <si>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</si>
  <si>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</si>
  <si>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</si>
  <si>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</si>
  <si>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</si>
  <si>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</si>
  <si>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</si>
  <si>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</si>
  <si>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</si>
  <si>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</si>
  <si>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</si>
  <si>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</si>
  <si>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</si>
  <si>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</si>
  <si>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</si>
  <si>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</si>
  <si>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</si>
  <si>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</si>
  <si>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</si>
  <si>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</si>
  <si>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</si>
  <si>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</si>
  <si>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</si>
  <si>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</si>
  <si>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</si>
  <si>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</si>
  <si>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</si>
  <si>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</si>
  <si>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</si>
  <si>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</si>
  <si>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</si>
  <si>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</si>
  <si>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</si>
  <si>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</si>
  <si>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</si>
  <si>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</si>
  <si>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</si>
  <si>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</si>
  <si>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</si>
  <si>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</si>
  <si>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</si>
  <si>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</si>
  <si>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</si>
  <si>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</si>
  <si>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</si>
  <si>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</si>
  <si>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</si>
  <si>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</si>
  <si>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</si>
  <si>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</si>
  <si>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</si>
  <si>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</si>
  <si>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</si>
  <si>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</si>
  <si>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</si>
  <si>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</si>
  <si>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</si>
  <si>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</si>
  <si>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</si>
  <si>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</si>
  <si>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</si>
  <si>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</si>
  <si>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</si>
  <si>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</si>
  <si>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</si>
  <si>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</si>
  <si>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</si>
  <si>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</si>
  <si>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</si>
  <si>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</si>
  <si>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</si>
  <si>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</si>
  <si>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</si>
  <si>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</si>
  <si>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</si>
  <si>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</si>
  <si>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</si>
  <si>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</si>
  <si>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</si>
  <si>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</si>
  <si>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</si>
  <si>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</si>
  <si>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</si>
  <si>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</si>
  <si>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</si>
  <si>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</si>
  <si>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</si>
  <si>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</si>
  <si>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</si>
  <si>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</si>
  <si>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</si>
  <si>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</si>
  <si>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</si>
  <si>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</si>
  <si>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</si>
  <si>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</si>
  <si>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</si>
  <si>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</si>
  <si>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</si>
  <si>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</si>
  <si>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</si>
  <si>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</si>
  <si>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</si>
  <si>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</si>
  <si>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</si>
  <si>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</si>
  <si>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</si>
  <si>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</si>
  <si>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</si>
  <si>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</si>
  <si>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</si>
  <si>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</si>
  <si>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</si>
  <si>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</si>
  <si>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</si>
  <si>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</si>
  <si>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</si>
  <si>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</si>
  <si>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</si>
  <si>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</si>
  <si>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</si>
  <si>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</si>
  <si>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</si>
  <si>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</si>
  <si>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</si>
  <si>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</si>
  <si>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</si>
  <si>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</si>
  <si>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</si>
  <si>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</si>
  <si>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</si>
  <si>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</si>
  <si>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</si>
  <si>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</si>
  <si>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</si>
  <si>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</si>
  <si>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</si>
  <si>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</si>
  <si>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</si>
  <si>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</si>
  <si>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</si>
  <si>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</si>
  <si>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</si>
  <si>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</si>
  <si>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</si>
  <si>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</si>
  <si>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</si>
  <si>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</si>
  <si>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</si>
  <si>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</si>
  <si>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</si>
  <si>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</si>
  <si>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</si>
  <si>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</si>
  <si>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</si>
  <si>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</si>
  <si>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</si>
  <si>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</si>
  <si>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</si>
  <si>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</si>
  <si>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</si>
  <si>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</si>
  <si>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</si>
  <si>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</si>
  <si>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</si>
  <si>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</si>
  <si>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</si>
  <si>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</si>
  <si>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</si>
  <si>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</si>
  <si>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</si>
  <si>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</si>
  <si>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</si>
  <si>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</si>
  <si>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</si>
  <si>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</si>
  <si>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</si>
  <si>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</si>
  <si>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</si>
  <si>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</si>
  <si>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</si>
  <si>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</si>
  <si>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</si>
  <si>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</si>
  <si>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</si>
  <si>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</si>
  <si>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</si>
  <si>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</si>
  <si>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</si>
  <si>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</si>
  <si>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</si>
  <si>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</si>
  <si>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</si>
  <si>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</si>
  <si>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</si>
  <si>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</si>
  <si>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</si>
  <si>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</si>
  <si>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</si>
  <si>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</si>
  <si>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</si>
  <si>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</si>
  <si>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</si>
  <si>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</si>
  <si>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</si>
  <si>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</si>
  <si>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</si>
  <si>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</si>
  <si>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</si>
  <si>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</si>
  <si>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</si>
  <si>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</si>
  <si>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</si>
  <si>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</si>
  <si>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</si>
  <si>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</si>
  <si>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</si>
  <si>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</si>
  <si>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</si>
  <si>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</si>
  <si>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</si>
  <si>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</si>
  <si>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</si>
  <si>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</si>
  <si>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</si>
  <si>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</si>
  <si>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</si>
  <si>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</si>
  <si>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</si>
  <si>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</si>
  <si>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</si>
  <si>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</si>
  <si>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</si>
  <si>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</si>
  <si>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</si>
  <si>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</si>
  <si>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</si>
  <si>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</si>
  <si>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</si>
  <si>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</si>
  <si>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</si>
  <si>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</si>
  <si>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</si>
  <si>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</si>
  <si>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</si>
  <si>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</si>
  <si>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</si>
  <si>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</si>
  <si>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</si>
  <si>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</si>
  <si>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</si>
  <si>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</si>
  <si>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</si>
  <si>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</si>
  <si>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</si>
  <si>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</si>
  <si>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</si>
  <si>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</si>
  <si>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</si>
  <si>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</si>
  <si>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</si>
  <si>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</si>
  <si>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</si>
  <si>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</si>
  <si>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</si>
  <si>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</si>
  <si>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</si>
  <si>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</si>
  <si>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</si>
  <si>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</si>
  <si>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</si>
  <si>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</si>
  <si>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</si>
  <si>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</si>
  <si>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</si>
  <si>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</si>
  <si>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</si>
  <si>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</si>
  <si>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</si>
  <si>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</si>
  <si>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</si>
  <si>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</si>
  <si>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</si>
  <si>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</si>
  <si>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</si>
  <si>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</si>
  <si>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</si>
  <si>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</si>
  <si>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</si>
  <si>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</si>
  <si>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</si>
  <si>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</si>
  <si>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</si>
  <si>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</si>
  <si>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</si>
  <si>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</si>
  <si>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</si>
  <si>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</si>
  <si>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</si>
  <si>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</si>
  <si>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</si>
  <si>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25-06-2020</t>
  </si>
  <si>
    <t>Totali al 26-06-2020</t>
  </si>
  <si>
    <t xml:space="preserve"> deceduti al 26-06-2020</t>
  </si>
  <si>
    <t>positivi ancora attivi al 26-06-2020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</si>
</sst>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5"/>
  <sheetViews>
    <sheetView tabSelected="1" zoomScale="70" zoomScaleNormal="70" workbookViewId="0">
      <selection activeCell="B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19</v>
      </c>
      <c r="D60" s="11">
        <v>238</v>
      </c>
      <c r="E60" s="11">
        <v>238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45</v>
      </c>
      <c r="D88" s="11">
        <v>180</v>
      </c>
      <c r="E88" s="11">
        <v>180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14">
        <v>21008</v>
      </c>
      <c r="B92" s="15" t="s">
        <v>434</v>
      </c>
      <c r="C92" s="16"/>
      <c r="D92" s="17">
        <f>SUM(D46:D91)</f>
        <v>557</v>
      </c>
      <c r="E92" s="17">
        <f>SUM(E46:E91)</f>
        <v>557</v>
      </c>
      <c r="F92" s="18">
        <f t="shared" si="1"/>
        <v>0</v>
      </c>
      <c r="G92" s="17">
        <v>484</v>
      </c>
      <c r="H92" s="17">
        <v>484</v>
      </c>
      <c r="I92" s="18">
        <f>H92-G92</f>
        <v>0</v>
      </c>
      <c r="J92" s="17">
        <v>68</v>
      </c>
      <c r="K92" s="17">
        <f>E92-H92-J92</f>
        <v>5</v>
      </c>
    </row>
    <row r="93" spans="1:11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10</v>
      </c>
      <c r="H98" s="17">
        <v>10</v>
      </c>
      <c r="I98" s="18">
        <f>H98-G98</f>
        <v>0</v>
      </c>
      <c r="J98" s="17">
        <v>1</v>
      </c>
      <c r="K98" s="17">
        <f>E98-H98-J98</f>
        <v>1</v>
      </c>
    </row>
    <row r="99" spans="1:11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8</v>
      </c>
      <c r="K119" s="17">
        <f>E119-H119-J119</f>
        <v>1</v>
      </c>
    </row>
    <row r="120" spans="1:11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4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2"/>
        <v>0</v>
      </c>
      <c r="G139" s="17">
        <v>87</v>
      </c>
      <c r="H139" s="17">
        <v>87</v>
      </c>
      <c r="I139" s="18">
        <f>H139-G139</f>
        <v>0</v>
      </c>
      <c r="J139" s="17">
        <v>15</v>
      </c>
      <c r="K139" s="17">
        <f>E139-H139-J139</f>
        <v>1</v>
      </c>
    </row>
    <row r="140" spans="1:11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4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12</v>
      </c>
      <c r="I215" s="18">
        <f>H215-G215</f>
        <v>1</v>
      </c>
      <c r="J215" s="17">
        <v>2</v>
      </c>
      <c r="K215" s="17">
        <f>E215-H215-J215</f>
        <v>0</v>
      </c>
    </row>
    <row r="216" spans="1:11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45">
      <c r="A223" s="40">
        <v>21025</v>
      </c>
      <c r="B223" s="28" t="s">
        <v>364</v>
      </c>
      <c r="C223" s="21" t="s">
        <v>19</v>
      </c>
      <c r="D223" s="11">
        <v>6</v>
      </c>
      <c r="E223" s="11">
        <v>6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52"/>
      <c r="C224" s="73" t="s">
        <v>485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18">
        <v>21025</v>
      </c>
      <c r="B225" s="22" t="s">
        <v>363</v>
      </c>
      <c r="C225" s="23"/>
      <c r="D225" s="17">
        <f>SUM(D223:D224)</f>
        <v>7</v>
      </c>
      <c r="E225" s="17">
        <f>SUM(E223:E224)</f>
        <v>7</v>
      </c>
      <c r="F225" s="18">
        <f t="shared" si="3"/>
        <v>0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2</v>
      </c>
    </row>
    <row r="226" spans="1:11" x14ac:dyDescent="0.4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4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1</v>
      </c>
      <c r="K232" s="17">
        <f>E232-H232-J232</f>
        <v>0</v>
      </c>
    </row>
    <row r="233" spans="1:11" x14ac:dyDescent="0.4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4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4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4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4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4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4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4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4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4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4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4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C262" t="s">
        <v>20</v>
      </c>
      <c r="D262" s="11">
        <v>9</v>
      </c>
      <c r="E262" s="11">
        <v>9</v>
      </c>
      <c r="F262" s="12">
        <f t="shared" ref="F262:F329" si="4">E262-D262</f>
        <v>0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45">
      <c r="A264" s="14">
        <v>21030</v>
      </c>
      <c r="B264" s="15" t="s">
        <v>340</v>
      </c>
      <c r="C264" s="16"/>
      <c r="D264" s="17">
        <v>14</v>
      </c>
      <c r="E264" s="17">
        <v>14</v>
      </c>
      <c r="F264" s="18">
        <f t="shared" si="4"/>
        <v>0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1</v>
      </c>
    </row>
    <row r="265" spans="1:11" x14ac:dyDescent="0.4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4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4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4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13</v>
      </c>
      <c r="H272" s="17">
        <v>14</v>
      </c>
      <c r="I272" s="18">
        <f>H272-G272</f>
        <v>1</v>
      </c>
      <c r="J272" s="17">
        <v>0</v>
      </c>
      <c r="K272" s="17">
        <f>E272-H272-J272</f>
        <v>0</v>
      </c>
    </row>
    <row r="273" spans="1:11" x14ac:dyDescent="0.4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45">
      <c r="A276" s="9">
        <v>21032</v>
      </c>
      <c r="B276" s="33" t="s">
        <v>332</v>
      </c>
      <c r="C276" s="13" t="s">
        <v>8</v>
      </c>
      <c r="D276" s="11">
        <v>5</v>
      </c>
      <c r="E276" s="11">
        <v>5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45">
      <c r="A277" s="9"/>
      <c r="B277" s="70"/>
      <c r="C277" s="73" t="s">
        <v>11</v>
      </c>
      <c r="D277" s="11">
        <v>6</v>
      </c>
      <c r="E277" s="11">
        <v>6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14">
        <v>21032</v>
      </c>
      <c r="B278" s="15" t="s">
        <v>331</v>
      </c>
      <c r="C278" s="16"/>
      <c r="D278" s="17">
        <v>11</v>
      </c>
      <c r="E278" s="17">
        <v>11</v>
      </c>
      <c r="F278" s="18">
        <f t="shared" si="4"/>
        <v>0</v>
      </c>
      <c r="G278" s="17">
        <v>4</v>
      </c>
      <c r="H278" s="17">
        <v>4</v>
      </c>
      <c r="I278" s="18">
        <f>H278-G278</f>
        <v>0</v>
      </c>
      <c r="J278" s="17">
        <v>0</v>
      </c>
      <c r="K278" s="17">
        <f>E278-H278-J278</f>
        <v>7</v>
      </c>
    </row>
    <row r="279" spans="1:11" x14ac:dyDescent="0.45">
      <c r="A279" s="9">
        <v>21033</v>
      </c>
      <c r="B279" s="30" t="s">
        <v>330</v>
      </c>
      <c r="C279" t="s">
        <v>329</v>
      </c>
      <c r="D279" s="34">
        <v>4</v>
      </c>
      <c r="E279" s="34">
        <v>4</v>
      </c>
      <c r="F279" s="12">
        <f t="shared" si="4"/>
        <v>0</v>
      </c>
      <c r="G279" s="34"/>
      <c r="H279" s="34"/>
      <c r="I279" s="12"/>
      <c r="J279" s="34"/>
      <c r="K279" s="34"/>
    </row>
    <row r="280" spans="1:11" x14ac:dyDescent="0.45">
      <c r="A280" s="9"/>
      <c r="B280" s="30"/>
      <c r="C280" s="21" t="s">
        <v>11</v>
      </c>
      <c r="D280" s="11">
        <v>10</v>
      </c>
      <c r="E280" s="11">
        <v>10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32"/>
      <c r="C281" s="21" t="s">
        <v>39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C282" t="s">
        <v>38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A283" s="9"/>
      <c r="B283" s="10"/>
      <c r="C283" s="13" t="s">
        <v>8</v>
      </c>
      <c r="D283" s="11">
        <v>4</v>
      </c>
      <c r="E283" s="11">
        <v>4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14">
        <v>21033</v>
      </c>
      <c r="B284" s="15" t="s">
        <v>328</v>
      </c>
      <c r="C284" s="16"/>
      <c r="D284" s="17">
        <v>20</v>
      </c>
      <c r="E284" s="17">
        <v>20</v>
      </c>
      <c r="F284" s="18">
        <f t="shared" si="4"/>
        <v>0</v>
      </c>
      <c r="G284" s="17">
        <v>16</v>
      </c>
      <c r="H284" s="17">
        <v>16</v>
      </c>
      <c r="I284" s="18">
        <f>H284-G284</f>
        <v>0</v>
      </c>
      <c r="J284" s="17">
        <v>4</v>
      </c>
      <c r="K284" s="17">
        <f>E284-H284-J284</f>
        <v>0</v>
      </c>
    </row>
    <row r="285" spans="1:11" x14ac:dyDescent="0.45">
      <c r="A285" s="9">
        <v>21034</v>
      </c>
      <c r="B285" s="25" t="s">
        <v>327</v>
      </c>
      <c r="C285" s="21" t="s">
        <v>29</v>
      </c>
      <c r="D285" s="11">
        <v>2</v>
      </c>
      <c r="E285" s="11">
        <v>2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A286" s="9"/>
      <c r="C286" t="s">
        <v>20</v>
      </c>
      <c r="D286" s="34">
        <v>6</v>
      </c>
      <c r="E286" s="34">
        <v>6</v>
      </c>
      <c r="F286" s="12">
        <f t="shared" si="4"/>
        <v>0</v>
      </c>
      <c r="G286" s="34"/>
      <c r="H286" s="34"/>
      <c r="I286" s="12"/>
      <c r="J286" s="34"/>
      <c r="K286" s="34"/>
    </row>
    <row r="287" spans="1:11" x14ac:dyDescent="0.45">
      <c r="A287" s="9"/>
      <c r="B287" s="36"/>
      <c r="C287" s="21" t="s">
        <v>195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9"/>
      <c r="B288" s="29"/>
      <c r="C288" s="21" t="s">
        <v>326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14">
        <v>21034</v>
      </c>
      <c r="B289" s="43" t="s">
        <v>325</v>
      </c>
      <c r="C289" s="44"/>
      <c r="D289" s="17">
        <v>10</v>
      </c>
      <c r="E289" s="17">
        <v>10</v>
      </c>
      <c r="F289" s="18">
        <f t="shared" si="4"/>
        <v>0</v>
      </c>
      <c r="G289" s="17">
        <v>10</v>
      </c>
      <c r="H289" s="17">
        <v>10</v>
      </c>
      <c r="I289" s="18">
        <f>H289-G289</f>
        <v>0</v>
      </c>
      <c r="J289" s="17">
        <v>0</v>
      </c>
      <c r="K289" s="17">
        <f>E289-H289-J289</f>
        <v>0</v>
      </c>
    </row>
    <row r="290" spans="1:11" x14ac:dyDescent="0.45">
      <c r="A290" s="9">
        <v>21035</v>
      </c>
      <c r="B290" s="28" t="s">
        <v>324</v>
      </c>
      <c r="C290" s="21" t="s">
        <v>19</v>
      </c>
      <c r="D290" s="11">
        <v>1</v>
      </c>
      <c r="E290" s="11">
        <v>1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45">
      <c r="A291" s="9"/>
      <c r="B291" s="28"/>
      <c r="C291" t="s">
        <v>32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18">
        <v>21035</v>
      </c>
      <c r="B292" s="22" t="s">
        <v>323</v>
      </c>
      <c r="C292" s="23"/>
      <c r="D292" s="17">
        <v>3</v>
      </c>
      <c r="E292" s="17">
        <v>3</v>
      </c>
      <c r="F292" s="18">
        <f t="shared" si="4"/>
        <v>0</v>
      </c>
      <c r="G292" s="17">
        <v>3</v>
      </c>
      <c r="H292" s="17">
        <v>3</v>
      </c>
      <c r="I292" s="18">
        <f>H292-G292</f>
        <v>0</v>
      </c>
      <c r="J292" s="17">
        <v>0</v>
      </c>
      <c r="K292" s="17">
        <f>E292-H292-J292</f>
        <v>0</v>
      </c>
    </row>
    <row r="293" spans="1:11" x14ac:dyDescent="0.45">
      <c r="A293" s="38"/>
      <c r="B293" t="s">
        <v>322</v>
      </c>
      <c r="C293" t="s">
        <v>45</v>
      </c>
      <c r="D293" s="11">
        <v>1</v>
      </c>
      <c r="E293" s="11">
        <v>1</v>
      </c>
      <c r="F293" s="11">
        <f t="shared" si="4"/>
        <v>0</v>
      </c>
      <c r="G293" s="11"/>
      <c r="H293" s="11"/>
      <c r="I293" s="11"/>
      <c r="J293" s="11"/>
      <c r="K293" s="11"/>
    </row>
    <row r="294" spans="1:11" x14ac:dyDescent="0.45">
      <c r="A294" s="18"/>
      <c r="B294" s="22" t="s">
        <v>321</v>
      </c>
      <c r="C294" s="23"/>
      <c r="D294" s="17">
        <v>1</v>
      </c>
      <c r="E294" s="17">
        <v>1</v>
      </c>
      <c r="F294" s="17">
        <f t="shared" si="4"/>
        <v>0</v>
      </c>
      <c r="G294" s="17">
        <v>0</v>
      </c>
      <c r="H294" s="17">
        <v>0</v>
      </c>
      <c r="I294" s="18">
        <f>H294-G294</f>
        <v>0</v>
      </c>
      <c r="J294" s="17">
        <v>1</v>
      </c>
      <c r="K294" s="17">
        <f>E294-H294-J294</f>
        <v>0</v>
      </c>
    </row>
    <row r="295" spans="1:11" x14ac:dyDescent="0.45">
      <c r="A295" s="38"/>
      <c r="B295" t="s">
        <v>320</v>
      </c>
      <c r="C295" t="s">
        <v>319</v>
      </c>
      <c r="D295" s="38">
        <v>1</v>
      </c>
      <c r="E295" s="38">
        <v>1</v>
      </c>
      <c r="F295" s="38">
        <f t="shared" si="4"/>
        <v>0</v>
      </c>
      <c r="G295" s="38"/>
      <c r="H295" s="38"/>
      <c r="I295" s="38"/>
      <c r="J295" s="38"/>
      <c r="K295" s="38"/>
    </row>
    <row r="296" spans="1:11" x14ac:dyDescent="0.45">
      <c r="A296" s="18"/>
      <c r="B296" s="22" t="s">
        <v>318</v>
      </c>
      <c r="C296" s="23"/>
      <c r="D296" s="18">
        <v>1</v>
      </c>
      <c r="E296" s="18">
        <v>1</v>
      </c>
      <c r="F296" s="18">
        <f t="shared" si="4"/>
        <v>0</v>
      </c>
      <c r="G296" s="18">
        <v>1</v>
      </c>
      <c r="H296" s="18">
        <v>1</v>
      </c>
      <c r="I296" s="18">
        <f>H296-G296</f>
        <v>0</v>
      </c>
      <c r="J296" s="18">
        <v>0</v>
      </c>
      <c r="K296" s="17">
        <f>E296-H296-J296</f>
        <v>0</v>
      </c>
    </row>
    <row r="297" spans="1:11" x14ac:dyDescent="0.45">
      <c r="A297" s="38"/>
      <c r="B297" t="s">
        <v>317</v>
      </c>
      <c r="C297" t="s">
        <v>19</v>
      </c>
      <c r="D297" s="38">
        <v>1</v>
      </c>
      <c r="E297" s="38">
        <v>1</v>
      </c>
      <c r="F297" s="38">
        <f t="shared" si="4"/>
        <v>0</v>
      </c>
      <c r="G297" s="38"/>
      <c r="H297" s="38"/>
      <c r="I297" s="38"/>
      <c r="J297" s="38"/>
      <c r="K297" s="38"/>
    </row>
    <row r="298" spans="1:11" x14ac:dyDescent="0.45">
      <c r="A298" s="18"/>
      <c r="B298" s="22" t="s">
        <v>316</v>
      </c>
      <c r="C298" s="23"/>
      <c r="D298" s="18">
        <v>1</v>
      </c>
      <c r="E298" s="18">
        <v>1</v>
      </c>
      <c r="F298" s="18">
        <f t="shared" si="4"/>
        <v>0</v>
      </c>
      <c r="G298" s="18">
        <v>1</v>
      </c>
      <c r="H298" s="18">
        <v>1</v>
      </c>
      <c r="I298" s="18">
        <f>H298-G298</f>
        <v>0</v>
      </c>
      <c r="J298" s="18">
        <v>0</v>
      </c>
      <c r="K298" s="17">
        <f>E298-H298-J298</f>
        <v>0</v>
      </c>
    </row>
    <row r="299" spans="1:11" x14ac:dyDescent="0.45">
      <c r="A299" s="38"/>
      <c r="B299" t="s">
        <v>315</v>
      </c>
      <c r="C299" t="s">
        <v>19</v>
      </c>
      <c r="D299" s="11">
        <v>1</v>
      </c>
      <c r="E299" s="11">
        <v>1</v>
      </c>
      <c r="F299" s="38">
        <f t="shared" si="4"/>
        <v>0</v>
      </c>
      <c r="G299" s="11"/>
      <c r="H299" s="11"/>
      <c r="I299" s="38"/>
      <c r="J299" s="11"/>
      <c r="K299" s="11"/>
    </row>
    <row r="300" spans="1:11" x14ac:dyDescent="0.45">
      <c r="A300" s="18"/>
      <c r="B300" s="22" t="s">
        <v>314</v>
      </c>
      <c r="C300" s="23"/>
      <c r="D300" s="17">
        <v>1</v>
      </c>
      <c r="E300" s="17">
        <v>1</v>
      </c>
      <c r="F300" s="18">
        <f t="shared" si="4"/>
        <v>0</v>
      </c>
      <c r="G300" s="17">
        <v>1</v>
      </c>
      <c r="H300" s="17">
        <v>1</v>
      </c>
      <c r="I300" s="18">
        <f>H300-G300</f>
        <v>0</v>
      </c>
      <c r="J300" s="17">
        <v>0</v>
      </c>
      <c r="K300" s="17">
        <f>E300-H300-J300</f>
        <v>0</v>
      </c>
    </row>
    <row r="301" spans="1:11" x14ac:dyDescent="0.45">
      <c r="A301" s="9"/>
      <c r="B301" s="33" t="s">
        <v>313</v>
      </c>
      <c r="C301" s="13" t="s">
        <v>19</v>
      </c>
      <c r="D301" s="11">
        <v>1</v>
      </c>
      <c r="E301" s="11">
        <v>1</v>
      </c>
      <c r="F301" s="12">
        <f t="shared" si="4"/>
        <v>0</v>
      </c>
      <c r="G301" s="11"/>
      <c r="H301" s="11"/>
      <c r="I301" s="12"/>
      <c r="J301" s="11"/>
      <c r="K301" s="11"/>
    </row>
    <row r="302" spans="1:11" x14ac:dyDescent="0.45">
      <c r="A302" s="14"/>
      <c r="B302" s="15" t="s">
        <v>312</v>
      </c>
      <c r="C302" s="16"/>
      <c r="D302" s="17">
        <v>1</v>
      </c>
      <c r="E302" s="17">
        <v>1</v>
      </c>
      <c r="F302" s="18">
        <f t="shared" si="4"/>
        <v>0</v>
      </c>
      <c r="G302" s="17">
        <v>1</v>
      </c>
      <c r="H302" s="17">
        <v>1</v>
      </c>
      <c r="I302" s="18">
        <f>H302-G302</f>
        <v>0</v>
      </c>
      <c r="J302" s="17">
        <v>0</v>
      </c>
      <c r="K302" s="17">
        <f>E302-H302-J302</f>
        <v>0</v>
      </c>
    </row>
    <row r="303" spans="1:11" x14ac:dyDescent="0.45">
      <c r="A303" s="9">
        <v>21117</v>
      </c>
      <c r="B303" s="30" t="s">
        <v>311</v>
      </c>
      <c r="C303" t="s">
        <v>20</v>
      </c>
      <c r="D303" s="34">
        <v>7</v>
      </c>
      <c r="E303" s="34">
        <v>7</v>
      </c>
      <c r="F303" s="12">
        <f t="shared" si="4"/>
        <v>0</v>
      </c>
      <c r="G303" s="34"/>
      <c r="H303" s="34"/>
      <c r="I303" s="12"/>
      <c r="J303" s="34"/>
      <c r="K303" s="34"/>
    </row>
    <row r="304" spans="1:11" x14ac:dyDescent="0.45">
      <c r="A304" s="9"/>
      <c r="B304" s="10"/>
      <c r="C304" s="13" t="s">
        <v>19</v>
      </c>
      <c r="D304" s="11">
        <v>8</v>
      </c>
      <c r="E304" s="11">
        <v>8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45">
      <c r="A305" s="9"/>
      <c r="B305" s="10"/>
      <c r="C305" s="13" t="s">
        <v>266</v>
      </c>
      <c r="D305" s="11">
        <v>1</v>
      </c>
      <c r="E305" s="11">
        <v>1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14">
        <v>21117</v>
      </c>
      <c r="B306" s="15" t="s">
        <v>310</v>
      </c>
      <c r="C306" s="16"/>
      <c r="D306" s="17">
        <v>16</v>
      </c>
      <c r="E306" s="17">
        <v>16</v>
      </c>
      <c r="F306" s="18">
        <f t="shared" si="4"/>
        <v>0</v>
      </c>
      <c r="G306" s="17">
        <v>16</v>
      </c>
      <c r="H306" s="17">
        <v>16</v>
      </c>
      <c r="I306" s="18">
        <f>H306-G306</f>
        <v>0</v>
      </c>
      <c r="J306" s="17">
        <v>0</v>
      </c>
      <c r="K306" s="17">
        <f>E306-H306-J306</f>
        <v>0</v>
      </c>
    </row>
    <row r="307" spans="1:11" x14ac:dyDescent="0.45">
      <c r="A307" s="9">
        <v>21037</v>
      </c>
      <c r="B307" t="s">
        <v>309</v>
      </c>
      <c r="C307" t="s">
        <v>248</v>
      </c>
      <c r="D307" s="38">
        <v>1</v>
      </c>
      <c r="E307" s="38">
        <v>1</v>
      </c>
      <c r="F307" s="38">
        <f t="shared" si="4"/>
        <v>0</v>
      </c>
      <c r="G307" s="38"/>
      <c r="H307" s="38"/>
      <c r="I307" s="38"/>
      <c r="J307" s="38"/>
      <c r="K307" s="38"/>
    </row>
    <row r="308" spans="1:11" x14ac:dyDescent="0.45">
      <c r="A308" s="18">
        <v>21037</v>
      </c>
      <c r="B308" s="22" t="s">
        <v>308</v>
      </c>
      <c r="C308" s="23"/>
      <c r="D308" s="18">
        <v>1</v>
      </c>
      <c r="E308" s="18">
        <v>1</v>
      </c>
      <c r="F308" s="18">
        <f t="shared" si="4"/>
        <v>0</v>
      </c>
      <c r="G308" s="18">
        <v>1</v>
      </c>
      <c r="H308" s="18">
        <v>1</v>
      </c>
      <c r="I308" s="18">
        <f>H308-G308</f>
        <v>0</v>
      </c>
      <c r="J308" s="18">
        <v>0</v>
      </c>
      <c r="K308" s="17">
        <f>E308-H308-J308</f>
        <v>0</v>
      </c>
    </row>
    <row r="309" spans="1:11" x14ac:dyDescent="0.45">
      <c r="A309" s="9">
        <v>21038</v>
      </c>
      <c r="B309" s="30" t="s">
        <v>307</v>
      </c>
      <c r="C309" s="13" t="s">
        <v>19</v>
      </c>
      <c r="D309" s="11">
        <v>5</v>
      </c>
      <c r="E309" s="11">
        <v>5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45">
      <c r="A310" s="9"/>
      <c r="B310" s="70"/>
      <c r="C310" s="73" t="s">
        <v>483</v>
      </c>
      <c r="D310" s="74">
        <v>1</v>
      </c>
      <c r="E310" s="74">
        <v>1</v>
      </c>
      <c r="F310" s="12">
        <f t="shared" si="4"/>
        <v>0</v>
      </c>
      <c r="G310" s="74"/>
      <c r="H310" s="74"/>
      <c r="I310" s="12"/>
      <c r="J310" s="74"/>
      <c r="K310" s="74"/>
    </row>
    <row r="311" spans="1:11" x14ac:dyDescent="0.45">
      <c r="A311" s="9"/>
      <c r="C311" t="s">
        <v>32</v>
      </c>
      <c r="D311" s="34">
        <v>4</v>
      </c>
      <c r="E311" s="34">
        <v>4</v>
      </c>
      <c r="F311" s="12">
        <f t="shared" si="4"/>
        <v>0</v>
      </c>
      <c r="G311" s="34"/>
      <c r="H311" s="34"/>
      <c r="I311" s="12"/>
      <c r="J311" s="34"/>
      <c r="K311" s="34"/>
    </row>
    <row r="312" spans="1:11" x14ac:dyDescent="0.45">
      <c r="A312" s="9"/>
      <c r="B312" s="32"/>
      <c r="C312" s="21" t="s">
        <v>128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2"/>
      <c r="J312" s="11"/>
      <c r="K312" s="11"/>
    </row>
    <row r="313" spans="1:11" x14ac:dyDescent="0.45">
      <c r="A313" s="9"/>
      <c r="B313" s="10"/>
      <c r="C313" s="21" t="s">
        <v>81</v>
      </c>
      <c r="D313" s="11">
        <v>2</v>
      </c>
      <c r="E313" s="11">
        <v>2</v>
      </c>
      <c r="F313" s="12">
        <f t="shared" si="4"/>
        <v>0</v>
      </c>
      <c r="G313" s="11"/>
      <c r="H313" s="11"/>
      <c r="I313" s="12"/>
      <c r="J313" s="11"/>
      <c r="K313" s="11"/>
    </row>
    <row r="314" spans="1:11" x14ac:dyDescent="0.45">
      <c r="A314" s="14">
        <v>21038</v>
      </c>
      <c r="B314" s="15" t="s">
        <v>306</v>
      </c>
      <c r="C314" s="16"/>
      <c r="D314" s="17">
        <f>SUM(D309:D313)</f>
        <v>13</v>
      </c>
      <c r="E314" s="17">
        <f>SUM(E309:E313)</f>
        <v>13</v>
      </c>
      <c r="F314" s="18">
        <f t="shared" si="4"/>
        <v>0</v>
      </c>
      <c r="G314" s="17">
        <v>12</v>
      </c>
      <c r="H314" s="17">
        <v>12</v>
      </c>
      <c r="I314" s="18">
        <f>H314-G314</f>
        <v>0</v>
      </c>
      <c r="J314" s="17">
        <v>0</v>
      </c>
      <c r="K314" s="17">
        <f>E314-H314-J314</f>
        <v>1</v>
      </c>
    </row>
    <row r="315" spans="1:11" x14ac:dyDescent="0.45">
      <c r="A315" s="45">
        <v>21039</v>
      </c>
      <c r="B315" s="30" t="s">
        <v>305</v>
      </c>
      <c r="C315" s="13" t="s">
        <v>11</v>
      </c>
      <c r="D315" s="11">
        <v>6</v>
      </c>
      <c r="E315" s="11">
        <v>6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46"/>
      <c r="B316" s="32"/>
      <c r="C316" s="13" t="s">
        <v>19</v>
      </c>
      <c r="D316" s="11">
        <v>3</v>
      </c>
      <c r="E316" s="11">
        <v>3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45">
      <c r="A317" s="46"/>
      <c r="B317" s="32"/>
      <c r="C317" s="13" t="s">
        <v>113</v>
      </c>
      <c r="D317" s="11">
        <v>1</v>
      </c>
      <c r="E317" s="11">
        <v>1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6"/>
      <c r="B318" s="32"/>
      <c r="C318" s="13" t="s">
        <v>38</v>
      </c>
      <c r="D318" s="11">
        <v>2</v>
      </c>
      <c r="E318" s="11">
        <v>2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7"/>
      <c r="B319" s="10"/>
      <c r="C319" s="13" t="s">
        <v>8</v>
      </c>
      <c r="D319" s="11">
        <v>7</v>
      </c>
      <c r="E319" s="11">
        <v>7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14">
        <v>21039</v>
      </c>
      <c r="B320" s="15" t="s">
        <v>304</v>
      </c>
      <c r="C320" s="16"/>
      <c r="D320" s="17">
        <v>19</v>
      </c>
      <c r="E320" s="17">
        <v>19</v>
      </c>
      <c r="F320" s="18">
        <f t="shared" si="4"/>
        <v>0</v>
      </c>
      <c r="G320" s="17">
        <v>17</v>
      </c>
      <c r="H320" s="17">
        <v>17</v>
      </c>
      <c r="I320" s="18">
        <f>H320-G320</f>
        <v>0</v>
      </c>
      <c r="J320" s="17">
        <v>2</v>
      </c>
      <c r="K320" s="17">
        <f>E320-H320-J320</f>
        <v>0</v>
      </c>
    </row>
    <row r="321" spans="1:11" x14ac:dyDescent="0.45">
      <c r="A321" s="9">
        <v>21040</v>
      </c>
      <c r="B321" s="30" t="s">
        <v>303</v>
      </c>
      <c r="C321" s="20" t="s">
        <v>464</v>
      </c>
      <c r="D321" s="26">
        <v>1</v>
      </c>
      <c r="E321" s="26">
        <v>1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45">
      <c r="A322" s="9"/>
      <c r="B322" s="30"/>
      <c r="C322" s="20" t="s">
        <v>59</v>
      </c>
      <c r="D322" s="26">
        <v>11</v>
      </c>
      <c r="E322" s="26">
        <v>11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45">
      <c r="A323" s="9"/>
      <c r="B323" s="30"/>
      <c r="C323" t="s">
        <v>115</v>
      </c>
      <c r="D323" s="26">
        <v>2</v>
      </c>
      <c r="E323" s="26">
        <v>2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t="s">
        <v>302</v>
      </c>
      <c r="D324" s="26">
        <v>5</v>
      </c>
      <c r="E324" s="26">
        <v>5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t="s">
        <v>301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s="73" t="s">
        <v>447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s="20" t="s">
        <v>90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20" t="s">
        <v>77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13" t="s">
        <v>19</v>
      </c>
      <c r="D329" s="11">
        <v>70</v>
      </c>
      <c r="E329" s="11">
        <v>70</v>
      </c>
      <c r="F329" s="12">
        <f t="shared" si="4"/>
        <v>0</v>
      </c>
      <c r="G329" s="11"/>
      <c r="H329" s="11"/>
      <c r="I329" s="12"/>
      <c r="J329" s="11"/>
      <c r="K329" s="11"/>
    </row>
    <row r="330" spans="1:11" x14ac:dyDescent="0.45">
      <c r="A330" s="9"/>
      <c r="B330" s="30"/>
      <c r="C330" t="s">
        <v>114</v>
      </c>
      <c r="D330" s="11">
        <v>1</v>
      </c>
      <c r="E330" s="11">
        <v>1</v>
      </c>
      <c r="F330" s="12">
        <f t="shared" ref="F330:F393" si="5">E330-D330</f>
        <v>0</v>
      </c>
      <c r="G330" s="11"/>
      <c r="H330" s="11"/>
      <c r="I330" s="12"/>
      <c r="J330" s="11"/>
      <c r="K330" s="11"/>
    </row>
    <row r="331" spans="1:11" x14ac:dyDescent="0.45">
      <c r="A331" s="9"/>
      <c r="B331" s="32"/>
      <c r="C331" s="13" t="s">
        <v>113</v>
      </c>
      <c r="D331" s="11">
        <v>1</v>
      </c>
      <c r="E331" s="11">
        <v>1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45">
      <c r="A332" s="9"/>
      <c r="B332" s="32"/>
      <c r="C332" t="s">
        <v>32</v>
      </c>
      <c r="D332" s="11">
        <v>3</v>
      </c>
      <c r="E332" s="11">
        <v>3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t="s">
        <v>300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s="13" t="s">
        <v>89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s="13" t="s">
        <v>119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205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7</v>
      </c>
      <c r="D337" s="11">
        <v>2</v>
      </c>
      <c r="E337" s="11">
        <v>2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45</v>
      </c>
      <c r="D338" s="11">
        <v>19</v>
      </c>
      <c r="E338" s="11">
        <v>19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10"/>
      <c r="C339" s="13" t="s">
        <v>299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14">
        <v>21040</v>
      </c>
      <c r="B340" s="15" t="s">
        <v>298</v>
      </c>
      <c r="C340" s="16"/>
      <c r="D340" s="17">
        <f>SUM(D321:D339)</f>
        <v>126</v>
      </c>
      <c r="E340" s="17">
        <f>SUM(E321:E339)</f>
        <v>126</v>
      </c>
      <c r="F340" s="18">
        <f t="shared" si="5"/>
        <v>0</v>
      </c>
      <c r="G340" s="17">
        <v>106</v>
      </c>
      <c r="H340" s="17">
        <v>106</v>
      </c>
      <c r="I340" s="18">
        <f>H340-G340</f>
        <v>0</v>
      </c>
      <c r="J340" s="17">
        <v>17</v>
      </c>
      <c r="K340" s="17">
        <f>E340-H340-J340</f>
        <v>3</v>
      </c>
    </row>
    <row r="341" spans="1:11" x14ac:dyDescent="0.45">
      <c r="A341" s="9">
        <v>21041</v>
      </c>
      <c r="B341" s="30" t="s">
        <v>297</v>
      </c>
      <c r="C341" s="21" t="s">
        <v>77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20"/>
      <c r="C342" s="13" t="s">
        <v>19</v>
      </c>
      <c r="D342" s="11">
        <v>5</v>
      </c>
      <c r="E342" s="11">
        <v>5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20"/>
      <c r="C343" t="s">
        <v>262</v>
      </c>
      <c r="D343" s="11">
        <v>11</v>
      </c>
      <c r="E343" s="11">
        <v>11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20"/>
      <c r="C344" s="20" t="s">
        <v>32</v>
      </c>
      <c r="D344" s="11">
        <v>22</v>
      </c>
      <c r="E344" s="11">
        <v>22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32"/>
      <c r="C345" s="21" t="s">
        <v>250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32"/>
      <c r="C346" s="21" t="s">
        <v>128</v>
      </c>
      <c r="D346" s="11">
        <v>4</v>
      </c>
      <c r="E346" s="11">
        <v>4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10"/>
      <c r="C347" s="21" t="s">
        <v>81</v>
      </c>
      <c r="D347" s="11">
        <v>2</v>
      </c>
      <c r="E347" s="11">
        <v>2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14">
        <v>21041</v>
      </c>
      <c r="B348" s="15" t="s">
        <v>296</v>
      </c>
      <c r="C348" s="16"/>
      <c r="D348" s="17">
        <v>46</v>
      </c>
      <c r="E348" s="17">
        <v>46</v>
      </c>
      <c r="F348" s="18">
        <f t="shared" si="5"/>
        <v>0</v>
      </c>
      <c r="G348" s="17">
        <v>39</v>
      </c>
      <c r="H348" s="17">
        <v>39</v>
      </c>
      <c r="I348" s="18">
        <f>H348-G348</f>
        <v>0</v>
      </c>
      <c r="J348" s="17">
        <v>6</v>
      </c>
      <c r="K348" s="17">
        <f>E348-H348-J348</f>
        <v>1</v>
      </c>
    </row>
    <row r="349" spans="1:11" x14ac:dyDescent="0.45">
      <c r="A349" s="9">
        <v>21042</v>
      </c>
      <c r="B349" s="30" t="s">
        <v>295</v>
      </c>
      <c r="C349" s="13" t="s">
        <v>16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33"/>
      <c r="C350" t="s">
        <v>19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10"/>
      <c r="C351" s="13" t="s">
        <v>294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14">
        <v>21042</v>
      </c>
      <c r="B352" s="15" t="s">
        <v>293</v>
      </c>
      <c r="C352" s="16"/>
      <c r="D352" s="17">
        <v>3</v>
      </c>
      <c r="E352" s="17">
        <v>3</v>
      </c>
      <c r="F352" s="18">
        <f t="shared" si="5"/>
        <v>0</v>
      </c>
      <c r="G352" s="17">
        <v>3</v>
      </c>
      <c r="H352" s="17">
        <v>3</v>
      </c>
      <c r="I352" s="18">
        <f>H352-G352</f>
        <v>0</v>
      </c>
      <c r="J352" s="17">
        <v>0</v>
      </c>
      <c r="K352" s="17">
        <f>E352-H352-J352</f>
        <v>0</v>
      </c>
    </row>
    <row r="353" spans="1:11" x14ac:dyDescent="0.45">
      <c r="A353" s="9">
        <v>21043</v>
      </c>
      <c r="B353" t="s">
        <v>292</v>
      </c>
      <c r="C353" t="s">
        <v>82</v>
      </c>
      <c r="D353" s="12">
        <v>1</v>
      </c>
      <c r="E353" s="12">
        <v>1</v>
      </c>
      <c r="F353" s="12">
        <f t="shared" si="5"/>
        <v>0</v>
      </c>
      <c r="G353" s="12"/>
      <c r="H353" s="12"/>
      <c r="I353" s="12"/>
      <c r="J353" s="12"/>
      <c r="K353" s="12"/>
    </row>
    <row r="354" spans="1:11" x14ac:dyDescent="0.45">
      <c r="A354" s="14">
        <v>21043</v>
      </c>
      <c r="B354" s="23" t="s">
        <v>291</v>
      </c>
      <c r="C354" s="23"/>
      <c r="D354" s="17">
        <v>1</v>
      </c>
      <c r="E354" s="17">
        <v>1</v>
      </c>
      <c r="F354" s="14">
        <f t="shared" si="5"/>
        <v>0</v>
      </c>
      <c r="G354" s="17">
        <v>1</v>
      </c>
      <c r="H354" s="17">
        <v>1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45">
      <c r="A355" s="42"/>
      <c r="B355" s="28" t="s">
        <v>290</v>
      </c>
      <c r="C355" s="21" t="s">
        <v>8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45">
      <c r="A356" s="18"/>
      <c r="B356" s="22" t="s">
        <v>289</v>
      </c>
      <c r="C356" s="23"/>
      <c r="D356" s="17">
        <v>1</v>
      </c>
      <c r="E356" s="17">
        <v>1</v>
      </c>
      <c r="F356" s="18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45">
      <c r="A357" s="42"/>
      <c r="B357" t="s">
        <v>288</v>
      </c>
      <c r="C357" t="s">
        <v>32</v>
      </c>
      <c r="D357" s="42">
        <v>1</v>
      </c>
      <c r="E357" s="42">
        <v>1</v>
      </c>
      <c r="F357" s="42">
        <f t="shared" si="5"/>
        <v>0</v>
      </c>
      <c r="G357" s="42"/>
      <c r="H357" s="42"/>
      <c r="I357" s="12"/>
      <c r="J357" s="42"/>
      <c r="K357" s="42"/>
    </row>
    <row r="358" spans="1:11" x14ac:dyDescent="0.45">
      <c r="A358" s="18"/>
      <c r="B358" s="22" t="s">
        <v>287</v>
      </c>
      <c r="C358" s="23"/>
      <c r="D358" s="18">
        <v>1</v>
      </c>
      <c r="E358" s="18">
        <v>1</v>
      </c>
      <c r="F358" s="18">
        <f t="shared" si="5"/>
        <v>0</v>
      </c>
      <c r="G358" s="18">
        <v>1</v>
      </c>
      <c r="H358" s="18">
        <v>1</v>
      </c>
      <c r="I358" s="18">
        <f>H358-G358</f>
        <v>0</v>
      </c>
      <c r="J358" s="18">
        <v>0</v>
      </c>
      <c r="K358" s="17">
        <f>E358-H358-J358</f>
        <v>0</v>
      </c>
    </row>
    <row r="359" spans="1:11" x14ac:dyDescent="0.45">
      <c r="A359" s="48"/>
      <c r="B359" s="28" t="s">
        <v>286</v>
      </c>
      <c r="C359" t="s">
        <v>32</v>
      </c>
      <c r="D359" s="49">
        <v>1</v>
      </c>
      <c r="E359" s="49">
        <v>1</v>
      </c>
      <c r="F359" s="50">
        <f t="shared" si="5"/>
        <v>0</v>
      </c>
      <c r="G359" s="49"/>
      <c r="H359" s="49"/>
      <c r="I359" s="12"/>
      <c r="J359" s="49"/>
      <c r="K359" s="49"/>
    </row>
    <row r="360" spans="1:11" x14ac:dyDescent="0.45">
      <c r="A360" s="48"/>
      <c r="B360" s="28"/>
      <c r="C360" s="21" t="s">
        <v>81</v>
      </c>
      <c r="D360" s="11">
        <v>1</v>
      </c>
      <c r="E360" s="11">
        <v>1</v>
      </c>
      <c r="F360" s="12">
        <f t="shared" si="5"/>
        <v>0</v>
      </c>
      <c r="G360" s="11"/>
      <c r="H360" s="11"/>
      <c r="I360" s="12"/>
      <c r="J360" s="11"/>
      <c r="K360" s="11"/>
    </row>
    <row r="361" spans="1:11" x14ac:dyDescent="0.45">
      <c r="A361" s="51"/>
      <c r="B361" s="22" t="s">
        <v>285</v>
      </c>
      <c r="C361" s="23"/>
      <c r="D361" s="17">
        <v>2</v>
      </c>
      <c r="E361" s="17">
        <v>2</v>
      </c>
      <c r="F361" s="18">
        <f t="shared" si="5"/>
        <v>0</v>
      </c>
      <c r="G361" s="17">
        <v>2</v>
      </c>
      <c r="H361" s="17">
        <v>2</v>
      </c>
      <c r="I361" s="18">
        <f>H361-G361</f>
        <v>0</v>
      </c>
      <c r="J361" s="17">
        <v>0</v>
      </c>
      <c r="K361" s="17">
        <f>E361-H361-J361</f>
        <v>0</v>
      </c>
    </row>
    <row r="362" spans="1:11" x14ac:dyDescent="0.45">
      <c r="A362" s="48"/>
      <c r="B362" t="s">
        <v>284</v>
      </c>
      <c r="C362" s="21" t="s">
        <v>19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45">
      <c r="A363" s="51"/>
      <c r="B363" s="22" t="s">
        <v>283</v>
      </c>
      <c r="C363" s="23"/>
      <c r="D363" s="17">
        <v>1</v>
      </c>
      <c r="E363" s="17">
        <v>1</v>
      </c>
      <c r="F363" s="18">
        <f t="shared" si="5"/>
        <v>0</v>
      </c>
      <c r="G363" s="17">
        <v>1</v>
      </c>
      <c r="H363" s="17">
        <v>1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45">
      <c r="A364" s="9"/>
      <c r="B364" s="33" t="s">
        <v>282</v>
      </c>
      <c r="C364" s="13" t="s">
        <v>7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45">
      <c r="A365" s="14"/>
      <c r="B365" s="15" t="s">
        <v>281</v>
      </c>
      <c r="C365" s="16"/>
      <c r="D365" s="17">
        <v>1</v>
      </c>
      <c r="E365" s="17">
        <v>1</v>
      </c>
      <c r="F365" s="18">
        <f t="shared" si="5"/>
        <v>0</v>
      </c>
      <c r="G365" s="17">
        <v>0</v>
      </c>
      <c r="H365" s="17">
        <v>0</v>
      </c>
      <c r="I365" s="18">
        <f>H365-G365</f>
        <v>0</v>
      </c>
      <c r="J365" s="17">
        <v>0</v>
      </c>
      <c r="K365" s="17">
        <f>E365-H365-J365</f>
        <v>1</v>
      </c>
    </row>
    <row r="366" spans="1:11" x14ac:dyDescent="0.45">
      <c r="A366" s="19">
        <v>21044</v>
      </c>
      <c r="B366" s="28" t="s">
        <v>280</v>
      </c>
      <c r="C366" t="s">
        <v>279</v>
      </c>
      <c r="D366" s="34">
        <v>1</v>
      </c>
      <c r="E366" s="34">
        <v>1</v>
      </c>
      <c r="F366" s="12">
        <f t="shared" si="5"/>
        <v>0</v>
      </c>
      <c r="G366" s="34"/>
      <c r="H366" s="34"/>
      <c r="I366" s="12"/>
      <c r="J366" s="34"/>
      <c r="K366" s="34"/>
    </row>
    <row r="367" spans="1:11" x14ac:dyDescent="0.45">
      <c r="A367" s="19"/>
      <c r="B367" s="52"/>
      <c r="C367" s="21" t="s">
        <v>11</v>
      </c>
      <c r="D367" s="11">
        <v>1</v>
      </c>
      <c r="E367" s="11">
        <v>1</v>
      </c>
      <c r="F367" s="12">
        <f t="shared" si="5"/>
        <v>0</v>
      </c>
      <c r="G367" s="11"/>
      <c r="H367" s="11"/>
      <c r="I367" s="12"/>
      <c r="J367" s="11"/>
      <c r="K367" s="11"/>
    </row>
    <row r="368" spans="1:11" x14ac:dyDescent="0.45">
      <c r="A368" s="18">
        <v>21044</v>
      </c>
      <c r="B368" s="22" t="s">
        <v>278</v>
      </c>
      <c r="C368" s="23"/>
      <c r="D368" s="17">
        <v>2</v>
      </c>
      <c r="E368" s="17">
        <v>2</v>
      </c>
      <c r="F368" s="18">
        <f t="shared" si="5"/>
        <v>0</v>
      </c>
      <c r="G368" s="17">
        <v>2</v>
      </c>
      <c r="H368" s="17">
        <v>2</v>
      </c>
      <c r="I368" s="18">
        <f>H368-G368</f>
        <v>0</v>
      </c>
      <c r="J368" s="17">
        <v>0</v>
      </c>
      <c r="K368" s="17">
        <f>E368-H368-J368</f>
        <v>0</v>
      </c>
    </row>
    <row r="369" spans="1:11" x14ac:dyDescent="0.45">
      <c r="A369" s="19">
        <v>21045</v>
      </c>
      <c r="B369" s="28" t="s">
        <v>277</v>
      </c>
      <c r="C369" t="s">
        <v>19</v>
      </c>
      <c r="D369" s="34">
        <v>1</v>
      </c>
      <c r="E369" s="34">
        <v>1</v>
      </c>
      <c r="F369" s="12">
        <f t="shared" si="5"/>
        <v>0</v>
      </c>
      <c r="G369" s="34"/>
      <c r="H369" s="34"/>
      <c r="I369" s="12"/>
      <c r="J369" s="34"/>
      <c r="K369" s="34"/>
    </row>
    <row r="370" spans="1:11" x14ac:dyDescent="0.45">
      <c r="A370" s="19"/>
      <c r="B370" s="28"/>
      <c r="C370" s="21" t="s">
        <v>89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45">
      <c r="A371" s="18">
        <v>21045</v>
      </c>
      <c r="B371" s="22" t="s">
        <v>276</v>
      </c>
      <c r="C371" s="23"/>
      <c r="D371" s="17">
        <v>2</v>
      </c>
      <c r="E371" s="17">
        <v>2</v>
      </c>
      <c r="F371" s="18">
        <f t="shared" si="5"/>
        <v>0</v>
      </c>
      <c r="G371" s="17">
        <v>2</v>
      </c>
      <c r="H371" s="17">
        <v>2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45">
      <c r="A372" s="19">
        <v>21046</v>
      </c>
      <c r="B372" t="s">
        <v>275</v>
      </c>
      <c r="C372" t="s">
        <v>19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11"/>
      <c r="K372" s="11"/>
    </row>
    <row r="373" spans="1:11" x14ac:dyDescent="0.45">
      <c r="A373" s="18">
        <v>21046</v>
      </c>
      <c r="B373" s="22" t="s">
        <v>274</v>
      </c>
      <c r="C373" s="23"/>
      <c r="D373" s="17">
        <v>1</v>
      </c>
      <c r="E373" s="17">
        <v>1</v>
      </c>
      <c r="F373" s="17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38"/>
      <c r="B374" t="s">
        <v>273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45">
      <c r="A375" s="18"/>
      <c r="B375" s="22" t="s">
        <v>272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45">
      <c r="A376" s="53"/>
      <c r="B376" s="28" t="s">
        <v>271</v>
      </c>
      <c r="C376" s="21" t="s">
        <v>45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45">
      <c r="A377" s="54"/>
      <c r="B377" s="43" t="s">
        <v>270</v>
      </c>
      <c r="C377" s="44"/>
      <c r="D377" s="17">
        <v>1</v>
      </c>
      <c r="E377" s="17">
        <v>1</v>
      </c>
      <c r="F377" s="18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9">
        <v>21047</v>
      </c>
      <c r="B378" s="30" t="s">
        <v>269</v>
      </c>
      <c r="C378" s="13" t="s">
        <v>29</v>
      </c>
      <c r="D378" s="11">
        <v>2</v>
      </c>
      <c r="E378" s="11">
        <v>2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45">
      <c r="A379" s="9"/>
      <c r="B379" s="30"/>
      <c r="C379" t="s">
        <v>20</v>
      </c>
      <c r="D379" s="11">
        <v>1</v>
      </c>
      <c r="E379" s="11">
        <v>1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45">
      <c r="A380" s="9"/>
      <c r="B380" s="32"/>
      <c r="C380" s="13" t="s">
        <v>19</v>
      </c>
      <c r="D380" s="11">
        <v>9</v>
      </c>
      <c r="E380" s="11">
        <v>9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32"/>
      <c r="C381" s="13" t="s">
        <v>268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10"/>
      <c r="C382" t="s">
        <v>267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10"/>
      <c r="C383" s="21" t="s">
        <v>266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37"/>
      <c r="C384" t="s">
        <v>265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14">
        <v>21047</v>
      </c>
      <c r="B385" s="15" t="s">
        <v>264</v>
      </c>
      <c r="C385" s="16"/>
      <c r="D385" s="17">
        <v>16</v>
      </c>
      <c r="E385" s="17">
        <v>16</v>
      </c>
      <c r="F385" s="18">
        <f t="shared" si="5"/>
        <v>0</v>
      </c>
      <c r="G385" s="17">
        <v>14</v>
      </c>
      <c r="H385" s="17">
        <v>14</v>
      </c>
      <c r="I385" s="18">
        <f>H385-G385</f>
        <v>0</v>
      </c>
      <c r="J385" s="17">
        <v>2</v>
      </c>
      <c r="K385" s="17">
        <f>E385-H385-J385</f>
        <v>0</v>
      </c>
    </row>
    <row r="386" spans="1:11" x14ac:dyDescent="0.45">
      <c r="A386" s="19">
        <v>21048</v>
      </c>
      <c r="B386" s="28" t="s">
        <v>263</v>
      </c>
      <c r="C386" s="21" t="s">
        <v>19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19"/>
      <c r="B387" s="28"/>
      <c r="C387" t="s">
        <v>262</v>
      </c>
      <c r="D387" s="11">
        <v>2</v>
      </c>
      <c r="E387" s="11">
        <v>2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18">
        <v>21048</v>
      </c>
      <c r="B388" s="22" t="s">
        <v>261</v>
      </c>
      <c r="C388" s="23"/>
      <c r="D388" s="17">
        <v>3</v>
      </c>
      <c r="E388" s="17">
        <v>3</v>
      </c>
      <c r="F388" s="18">
        <f t="shared" si="5"/>
        <v>0</v>
      </c>
      <c r="G388" s="17">
        <v>3</v>
      </c>
      <c r="H388" s="17">
        <v>3</v>
      </c>
      <c r="I388" s="18">
        <f>H388-G388</f>
        <v>0</v>
      </c>
      <c r="J388" s="17">
        <v>0</v>
      </c>
      <c r="K388" s="17">
        <f>E388-H388-J388</f>
        <v>0</v>
      </c>
    </row>
    <row r="389" spans="1:11" x14ac:dyDescent="0.45">
      <c r="A389" s="9">
        <v>21050</v>
      </c>
      <c r="B389" s="21" t="s">
        <v>260</v>
      </c>
      <c r="C389" t="s">
        <v>259</v>
      </c>
      <c r="D389" s="34">
        <v>1</v>
      </c>
      <c r="E389" s="34">
        <v>1</v>
      </c>
      <c r="F389" s="55">
        <f t="shared" si="5"/>
        <v>0</v>
      </c>
      <c r="G389" s="34"/>
      <c r="H389" s="34"/>
      <c r="I389" s="55"/>
      <c r="J389" s="34"/>
      <c r="K389" s="34"/>
    </row>
    <row r="390" spans="1:11" x14ac:dyDescent="0.45">
      <c r="A390" s="9"/>
      <c r="B390" s="21"/>
      <c r="C390" t="s">
        <v>91</v>
      </c>
      <c r="D390" s="34">
        <v>1</v>
      </c>
      <c r="E390" s="34">
        <v>1</v>
      </c>
      <c r="F390" s="56">
        <f t="shared" si="5"/>
        <v>0</v>
      </c>
      <c r="G390" s="34"/>
      <c r="H390" s="34"/>
      <c r="I390" s="56"/>
      <c r="J390" s="34"/>
      <c r="K390" s="34"/>
    </row>
    <row r="391" spans="1:11" x14ac:dyDescent="0.45">
      <c r="A391" s="9"/>
      <c r="B391" s="20"/>
      <c r="C391" s="35" t="s">
        <v>19</v>
      </c>
      <c r="D391" s="11">
        <v>2</v>
      </c>
      <c r="E391" s="11">
        <v>2</v>
      </c>
      <c r="F391" s="12">
        <f t="shared" si="5"/>
        <v>0</v>
      </c>
      <c r="G391" s="11"/>
      <c r="H391" s="11"/>
      <c r="I391" s="12"/>
      <c r="J391" s="11"/>
      <c r="K391" s="11"/>
    </row>
    <row r="392" spans="1:11" x14ac:dyDescent="0.45">
      <c r="A392" s="9"/>
      <c r="B392" s="21"/>
      <c r="C392" s="35" t="s">
        <v>170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2"/>
      <c r="J392" s="11"/>
      <c r="K392" s="11"/>
    </row>
    <row r="393" spans="1:11" x14ac:dyDescent="0.45">
      <c r="A393" s="14">
        <v>21050</v>
      </c>
      <c r="B393" s="22" t="s">
        <v>258</v>
      </c>
      <c r="C393" s="23"/>
      <c r="D393" s="17">
        <v>5</v>
      </c>
      <c r="E393" s="17">
        <v>5</v>
      </c>
      <c r="F393" s="18">
        <f t="shared" si="5"/>
        <v>0</v>
      </c>
      <c r="G393" s="17">
        <v>5</v>
      </c>
      <c r="H393" s="17">
        <v>5</v>
      </c>
      <c r="I393" s="18">
        <f>H393-G393</f>
        <v>0</v>
      </c>
      <c r="J393" s="17">
        <v>0</v>
      </c>
      <c r="K393" s="17">
        <f>E393-H393-J393</f>
        <v>0</v>
      </c>
    </row>
    <row r="394" spans="1:11" x14ac:dyDescent="0.45">
      <c r="A394" s="9">
        <v>21051</v>
      </c>
      <c r="B394" s="30" t="s">
        <v>257</v>
      </c>
      <c r="C394" s="13" t="s">
        <v>77</v>
      </c>
      <c r="D394" s="11">
        <v>3</v>
      </c>
      <c r="E394" s="11">
        <v>3</v>
      </c>
      <c r="F394" s="12">
        <f t="shared" ref="F394:F457" si="6">E394-D394</f>
        <v>0</v>
      </c>
      <c r="G394" s="11"/>
      <c r="H394" s="11"/>
      <c r="I394" s="12"/>
      <c r="J394" s="11"/>
      <c r="K394" s="11"/>
    </row>
    <row r="395" spans="1:11" x14ac:dyDescent="0.45">
      <c r="A395" s="9"/>
      <c r="B395" s="32"/>
      <c r="C395" s="13" t="s">
        <v>19</v>
      </c>
      <c r="D395" s="11">
        <v>37</v>
      </c>
      <c r="E395" s="11">
        <v>37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45">
      <c r="A396" s="9"/>
      <c r="B396" s="32"/>
      <c r="C396" s="20" t="s">
        <v>256</v>
      </c>
      <c r="D396" s="11">
        <v>1</v>
      </c>
      <c r="E396" s="11">
        <v>1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t="s">
        <v>255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13" t="s">
        <v>32</v>
      </c>
      <c r="D398" s="11">
        <v>35</v>
      </c>
      <c r="E398" s="11">
        <v>35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s="20" t="s">
        <v>254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253</v>
      </c>
      <c r="D400" s="11">
        <v>2</v>
      </c>
      <c r="E400" s="11">
        <v>2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1" t="s">
        <v>380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13" t="s">
        <v>252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13" t="s">
        <v>104</v>
      </c>
      <c r="D403" s="11">
        <v>2</v>
      </c>
      <c r="E403" s="11">
        <v>2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t="s">
        <v>251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481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13" t="s">
        <v>250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20" t="s">
        <v>128</v>
      </c>
      <c r="D407" s="11">
        <v>8</v>
      </c>
      <c r="E407" s="11">
        <v>8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t="s">
        <v>249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20" t="s">
        <v>248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s="21" t="s">
        <v>247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13" t="s">
        <v>81</v>
      </c>
      <c r="D411" s="11">
        <v>16</v>
      </c>
      <c r="E411" s="11">
        <v>16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13" t="s">
        <v>246</v>
      </c>
      <c r="D412" s="11">
        <v>3</v>
      </c>
      <c r="E412" s="11">
        <v>3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21" t="s">
        <v>205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13" t="s">
        <v>45</v>
      </c>
      <c r="D414" s="11">
        <v>2</v>
      </c>
      <c r="E414" s="11">
        <v>2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10"/>
      <c r="C415" s="21" t="s">
        <v>294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14">
        <v>21051</v>
      </c>
      <c r="B416" s="15" t="s">
        <v>245</v>
      </c>
      <c r="C416" s="16"/>
      <c r="D416" s="17">
        <f>SUM(D394:D415)</f>
        <v>123</v>
      </c>
      <c r="E416" s="17">
        <f>SUM(E394:E415)</f>
        <v>123</v>
      </c>
      <c r="F416" s="18">
        <f t="shared" si="6"/>
        <v>0</v>
      </c>
      <c r="G416" s="17">
        <v>102</v>
      </c>
      <c r="H416" s="17">
        <v>102</v>
      </c>
      <c r="I416" s="18">
        <f>H416-G416</f>
        <v>0</v>
      </c>
      <c r="J416" s="17">
        <v>15</v>
      </c>
      <c r="K416" s="17">
        <f>E416-H416-J416</f>
        <v>6</v>
      </c>
    </row>
    <row r="417" spans="1:11" x14ac:dyDescent="0.45">
      <c r="A417" s="9"/>
      <c r="B417" s="33" t="s">
        <v>244</v>
      </c>
      <c r="C417" s="13" t="s">
        <v>45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14"/>
      <c r="B418" s="15" t="s">
        <v>243</v>
      </c>
      <c r="C418" s="16"/>
      <c r="D418" s="17">
        <v>1</v>
      </c>
      <c r="E418" s="17">
        <v>1</v>
      </c>
      <c r="F418" s="18">
        <f t="shared" si="6"/>
        <v>0</v>
      </c>
      <c r="G418" s="17">
        <v>1</v>
      </c>
      <c r="H418" s="17">
        <v>1</v>
      </c>
      <c r="I418" s="18">
        <f>H418-G418</f>
        <v>0</v>
      </c>
      <c r="J418" s="17">
        <v>0</v>
      </c>
      <c r="K418" s="17">
        <f>E418-H418-J418</f>
        <v>0</v>
      </c>
    </row>
    <row r="419" spans="1:11" x14ac:dyDescent="0.45">
      <c r="A419" s="9"/>
      <c r="B419" s="33" t="s">
        <v>242</v>
      </c>
      <c r="C419" s="13" t="s">
        <v>8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14"/>
      <c r="B420" s="15" t="s">
        <v>241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45">
      <c r="A421" s="9"/>
      <c r="B421" s="30" t="s">
        <v>240</v>
      </c>
      <c r="C421" s="13" t="s">
        <v>89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9"/>
      <c r="B422" s="10"/>
      <c r="C422" s="13" t="s">
        <v>45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45">
      <c r="A423" s="14"/>
      <c r="B423" s="15" t="s">
        <v>239</v>
      </c>
      <c r="C423" s="16"/>
      <c r="D423" s="17">
        <v>2</v>
      </c>
      <c r="E423" s="17">
        <v>2</v>
      </c>
      <c r="F423" s="18">
        <f t="shared" si="6"/>
        <v>0</v>
      </c>
      <c r="G423" s="17">
        <v>0</v>
      </c>
      <c r="H423" s="17">
        <v>0</v>
      </c>
      <c r="I423" s="18">
        <f>H423-G423</f>
        <v>0</v>
      </c>
      <c r="J423" s="17">
        <v>2</v>
      </c>
      <c r="K423" s="17">
        <f>E423-H423-J423</f>
        <v>0</v>
      </c>
    </row>
    <row r="424" spans="1:11" x14ac:dyDescent="0.45">
      <c r="A424" s="9">
        <v>21052</v>
      </c>
      <c r="B424" s="30" t="s">
        <v>238</v>
      </c>
      <c r="C424" t="s">
        <v>20</v>
      </c>
      <c r="D424" s="34">
        <v>3</v>
      </c>
      <c r="E424" s="34">
        <v>3</v>
      </c>
      <c r="F424" s="12">
        <f t="shared" si="6"/>
        <v>0</v>
      </c>
      <c r="G424" s="34"/>
      <c r="H424" s="34"/>
      <c r="I424" s="12"/>
      <c r="J424" s="34"/>
      <c r="K424" s="34"/>
    </row>
    <row r="425" spans="1:11" x14ac:dyDescent="0.45">
      <c r="A425" s="9"/>
      <c r="B425" s="32"/>
      <c r="C425" s="13" t="s">
        <v>16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45">
      <c r="A426" s="9"/>
      <c r="B426" s="10"/>
      <c r="C426" s="21" t="s">
        <v>19</v>
      </c>
      <c r="D426" s="11">
        <v>5</v>
      </c>
      <c r="E426" s="11">
        <v>5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45">
      <c r="A427" s="9"/>
      <c r="B427" s="10"/>
      <c r="C427" t="s">
        <v>48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13" t="s">
        <v>182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14">
        <v>21052</v>
      </c>
      <c r="B429" s="15" t="s">
        <v>237</v>
      </c>
      <c r="C429" s="16"/>
      <c r="D429" s="17">
        <v>11</v>
      </c>
      <c r="E429" s="17">
        <v>11</v>
      </c>
      <c r="F429" s="18">
        <f t="shared" si="6"/>
        <v>0</v>
      </c>
      <c r="G429" s="17">
        <v>10</v>
      </c>
      <c r="H429" s="17">
        <v>10</v>
      </c>
      <c r="I429" s="18">
        <f>H429-G429</f>
        <v>0</v>
      </c>
      <c r="J429" s="17">
        <v>1</v>
      </c>
      <c r="K429" s="17">
        <f>E429-H429-J429</f>
        <v>0</v>
      </c>
    </row>
    <row r="430" spans="1:11" x14ac:dyDescent="0.45">
      <c r="A430" s="9">
        <v>21053</v>
      </c>
      <c r="B430" s="28" t="s">
        <v>236</v>
      </c>
      <c r="C430" t="s">
        <v>235</v>
      </c>
      <c r="D430" s="34">
        <v>1</v>
      </c>
      <c r="E430" s="34">
        <v>1</v>
      </c>
      <c r="F430" s="57">
        <f t="shared" si="6"/>
        <v>0</v>
      </c>
      <c r="G430" s="34"/>
      <c r="H430" s="34"/>
      <c r="I430" s="12"/>
      <c r="J430" s="34"/>
      <c r="K430" s="34"/>
    </row>
    <row r="431" spans="1:11" x14ac:dyDescent="0.45">
      <c r="A431" s="9"/>
      <c r="B431" s="28"/>
      <c r="C431" t="s">
        <v>64</v>
      </c>
      <c r="D431" s="34">
        <v>1</v>
      </c>
      <c r="E431" s="34">
        <v>1</v>
      </c>
      <c r="F431" s="57">
        <f t="shared" si="6"/>
        <v>0</v>
      </c>
      <c r="G431" s="34"/>
      <c r="H431" s="34"/>
      <c r="I431" s="12"/>
      <c r="J431" s="34"/>
      <c r="K431" s="34"/>
    </row>
    <row r="432" spans="1:11" x14ac:dyDescent="0.45">
      <c r="A432" s="9"/>
      <c r="B432" s="28"/>
      <c r="C432" s="21" t="s">
        <v>19</v>
      </c>
      <c r="D432" s="11">
        <v>16</v>
      </c>
      <c r="E432" s="11">
        <v>16</v>
      </c>
      <c r="F432" s="12">
        <f t="shared" si="6"/>
        <v>0</v>
      </c>
      <c r="G432" s="11"/>
      <c r="H432" s="11"/>
      <c r="I432" s="12"/>
      <c r="J432" s="11"/>
      <c r="K432" s="11"/>
    </row>
    <row r="433" spans="1:11" x14ac:dyDescent="0.45">
      <c r="A433" s="14">
        <v>21053</v>
      </c>
      <c r="B433" s="43" t="s">
        <v>234</v>
      </c>
      <c r="C433" s="44"/>
      <c r="D433" s="17">
        <v>18</v>
      </c>
      <c r="E433" s="17">
        <v>18</v>
      </c>
      <c r="F433" s="18">
        <f t="shared" si="6"/>
        <v>0</v>
      </c>
      <c r="G433" s="17">
        <v>11</v>
      </c>
      <c r="H433" s="17">
        <v>11</v>
      </c>
      <c r="I433" s="18">
        <f>H433-G433</f>
        <v>0</v>
      </c>
      <c r="J433" s="17">
        <v>7</v>
      </c>
      <c r="K433" s="17">
        <f>E433-H433-J433</f>
        <v>0</v>
      </c>
    </row>
    <row r="434" spans="1:11" x14ac:dyDescent="0.45">
      <c r="A434" s="48"/>
      <c r="B434" t="s">
        <v>233</v>
      </c>
      <c r="C434" t="s">
        <v>45</v>
      </c>
      <c r="D434" s="48">
        <v>1</v>
      </c>
      <c r="E434" s="48">
        <v>1</v>
      </c>
      <c r="F434" s="48">
        <f t="shared" si="6"/>
        <v>0</v>
      </c>
      <c r="G434" s="48"/>
      <c r="H434" s="48"/>
      <c r="I434" s="12"/>
      <c r="J434" s="48"/>
      <c r="K434" s="48"/>
    </row>
    <row r="435" spans="1:11" x14ac:dyDescent="0.45">
      <c r="A435" s="51"/>
      <c r="B435" s="22" t="s">
        <v>232</v>
      </c>
      <c r="C435" s="23"/>
      <c r="D435" s="51">
        <v>1</v>
      </c>
      <c r="E435" s="51">
        <v>1</v>
      </c>
      <c r="F435" s="51">
        <f t="shared" si="6"/>
        <v>0</v>
      </c>
      <c r="G435" s="51">
        <v>1</v>
      </c>
      <c r="H435" s="51">
        <v>1</v>
      </c>
      <c r="I435" s="18">
        <f>H435-G435</f>
        <v>0</v>
      </c>
      <c r="J435" s="51">
        <v>0</v>
      </c>
      <c r="K435" s="17">
        <f>E435-H435-J435</f>
        <v>0</v>
      </c>
    </row>
    <row r="436" spans="1:11" x14ac:dyDescent="0.45">
      <c r="A436" s="48"/>
      <c r="B436" t="s">
        <v>231</v>
      </c>
      <c r="C436" t="s">
        <v>122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45">
      <c r="A437" s="51"/>
      <c r="B437" s="22" t="s">
        <v>230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45">
      <c r="A438" s="9">
        <v>21054</v>
      </c>
      <c r="B438" s="30" t="s">
        <v>229</v>
      </c>
      <c r="C438" s="13" t="s">
        <v>19</v>
      </c>
      <c r="D438" s="11">
        <v>9</v>
      </c>
      <c r="E438" s="11">
        <v>9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45">
      <c r="A439" s="9"/>
      <c r="B439" s="30"/>
      <c r="C439" t="s">
        <v>228</v>
      </c>
      <c r="D439" s="11">
        <v>1</v>
      </c>
      <c r="E439" s="11">
        <v>1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45">
      <c r="A440" s="9"/>
      <c r="B440" s="30"/>
      <c r="C440" t="s">
        <v>32</v>
      </c>
      <c r="D440" s="11">
        <v>2</v>
      </c>
      <c r="E440" s="11">
        <v>2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36"/>
      <c r="C441" s="21" t="s">
        <v>227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10"/>
      <c r="C442" s="13" t="s">
        <v>81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14">
        <v>21054</v>
      </c>
      <c r="B443" s="15" t="s">
        <v>226</v>
      </c>
      <c r="C443" s="16"/>
      <c r="D443" s="17">
        <v>15</v>
      </c>
      <c r="E443" s="17">
        <v>15</v>
      </c>
      <c r="F443" s="18">
        <f t="shared" si="6"/>
        <v>0</v>
      </c>
      <c r="G443" s="17">
        <v>14</v>
      </c>
      <c r="H443" s="17">
        <v>14</v>
      </c>
      <c r="I443" s="18">
        <f>H443-G443</f>
        <v>0</v>
      </c>
      <c r="J443" s="17">
        <v>1</v>
      </c>
      <c r="K443" s="17">
        <f>E443-H443-J443</f>
        <v>0</v>
      </c>
    </row>
    <row r="444" spans="1:11" x14ac:dyDescent="0.45">
      <c r="A444" s="9"/>
      <c r="B444" s="33" t="s">
        <v>225</v>
      </c>
      <c r="C444" s="13" t="s">
        <v>19</v>
      </c>
      <c r="D444" s="11">
        <v>1</v>
      </c>
      <c r="E444" s="11">
        <v>1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45">
      <c r="A445" s="14"/>
      <c r="B445" s="15" t="s">
        <v>224</v>
      </c>
      <c r="C445" s="16"/>
      <c r="D445" s="17">
        <v>1</v>
      </c>
      <c r="E445" s="17">
        <v>1</v>
      </c>
      <c r="F445" s="18">
        <f t="shared" si="6"/>
        <v>0</v>
      </c>
      <c r="G445" s="17">
        <v>1</v>
      </c>
      <c r="H445" s="17">
        <v>1</v>
      </c>
      <c r="I445" s="18">
        <f>H445-G445</f>
        <v>0</v>
      </c>
      <c r="J445" s="17">
        <v>0</v>
      </c>
      <c r="K445" s="17">
        <f>E445-H445-J445</f>
        <v>0</v>
      </c>
    </row>
    <row r="446" spans="1:11" x14ac:dyDescent="0.45">
      <c r="A446" s="9">
        <v>21055</v>
      </c>
      <c r="B446" s="30" t="s">
        <v>223</v>
      </c>
      <c r="C446" t="s">
        <v>91</v>
      </c>
      <c r="D446" s="34">
        <v>1</v>
      </c>
      <c r="E446" s="34">
        <v>1</v>
      </c>
      <c r="F446" s="12">
        <f t="shared" si="6"/>
        <v>0</v>
      </c>
      <c r="G446" s="34"/>
      <c r="H446" s="34"/>
      <c r="I446" s="12"/>
      <c r="J446" s="34"/>
      <c r="K446" s="34"/>
    </row>
    <row r="447" spans="1:11" x14ac:dyDescent="0.45">
      <c r="A447" s="9"/>
      <c r="B447" s="30"/>
      <c r="C447" s="13" t="s">
        <v>19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30"/>
      <c r="C448" t="s">
        <v>82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32"/>
      <c r="C449" t="s">
        <v>32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10"/>
      <c r="C450" s="21" t="s">
        <v>81</v>
      </c>
      <c r="D450" s="11">
        <v>1</v>
      </c>
      <c r="E450" s="11">
        <v>1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10"/>
      <c r="C451" s="13" t="s">
        <v>7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14">
        <v>21055</v>
      </c>
      <c r="B452" s="15" t="s">
        <v>222</v>
      </c>
      <c r="C452" s="16"/>
      <c r="D452" s="17">
        <v>9</v>
      </c>
      <c r="E452" s="17">
        <v>9</v>
      </c>
      <c r="F452" s="18">
        <f t="shared" si="6"/>
        <v>0</v>
      </c>
      <c r="G452" s="17">
        <v>7</v>
      </c>
      <c r="H452" s="17">
        <v>7</v>
      </c>
      <c r="I452" s="18">
        <f>H452-G452</f>
        <v>0</v>
      </c>
      <c r="J452" s="17">
        <v>1</v>
      </c>
      <c r="K452" s="17">
        <f>E452-H452-J452</f>
        <v>1</v>
      </c>
    </row>
    <row r="453" spans="1:11" x14ac:dyDescent="0.45">
      <c r="A453" s="9">
        <v>21056</v>
      </c>
      <c r="B453" s="33" t="s">
        <v>221</v>
      </c>
      <c r="C453" t="s">
        <v>91</v>
      </c>
      <c r="D453" s="34">
        <v>1</v>
      </c>
      <c r="E453" s="34">
        <v>1</v>
      </c>
      <c r="F453" s="12">
        <f t="shared" si="6"/>
        <v>0</v>
      </c>
      <c r="G453" s="34"/>
      <c r="H453" s="34"/>
      <c r="I453" s="12"/>
      <c r="J453" s="34"/>
      <c r="K453" s="34"/>
    </row>
    <row r="454" spans="1:11" x14ac:dyDescent="0.45">
      <c r="A454" s="9"/>
      <c r="B454" s="33"/>
      <c r="C454" s="13" t="s">
        <v>19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45">
      <c r="A455" s="9"/>
      <c r="B455" s="33"/>
      <c r="C455" t="s">
        <v>32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14">
        <v>21056</v>
      </c>
      <c r="B456" s="15" t="s">
        <v>220</v>
      </c>
      <c r="C456" s="16"/>
      <c r="D456" s="17">
        <v>4</v>
      </c>
      <c r="E456" s="17">
        <v>4</v>
      </c>
      <c r="F456" s="18">
        <f t="shared" si="6"/>
        <v>0</v>
      </c>
      <c r="G456" s="17">
        <v>4</v>
      </c>
      <c r="H456" s="17">
        <v>4</v>
      </c>
      <c r="I456" s="18">
        <f>H456-G456</f>
        <v>0</v>
      </c>
      <c r="J456" s="17">
        <v>0</v>
      </c>
      <c r="K456" s="17">
        <f>E456-H456-J456</f>
        <v>0</v>
      </c>
    </row>
    <row r="457" spans="1:11" x14ac:dyDescent="0.45">
      <c r="A457" s="9">
        <v>21057</v>
      </c>
      <c r="B457" s="13" t="s">
        <v>219</v>
      </c>
      <c r="C457" t="s">
        <v>11</v>
      </c>
      <c r="D457" s="34">
        <v>5</v>
      </c>
      <c r="E457" s="34">
        <v>5</v>
      </c>
      <c r="F457" s="12">
        <f t="shared" si="6"/>
        <v>0</v>
      </c>
      <c r="G457" s="34"/>
      <c r="H457" s="34"/>
      <c r="I457" s="12"/>
      <c r="J457" s="34"/>
      <c r="K457" s="34"/>
    </row>
    <row r="458" spans="1:11" x14ac:dyDescent="0.45">
      <c r="A458" s="9"/>
      <c r="B458" s="20"/>
      <c r="C458" s="13" t="s">
        <v>39</v>
      </c>
      <c r="D458" s="11">
        <v>2</v>
      </c>
      <c r="E458" s="11">
        <v>2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45">
      <c r="A459" s="9"/>
      <c r="B459" s="13"/>
      <c r="C459" s="20" t="s">
        <v>218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45">
      <c r="A460" s="9"/>
      <c r="B460" s="13"/>
      <c r="C460" s="13" t="s">
        <v>8</v>
      </c>
      <c r="D460" s="11">
        <v>4</v>
      </c>
      <c r="E460" s="11">
        <v>4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45">
      <c r="A461" s="14">
        <v>21057</v>
      </c>
      <c r="B461" s="15" t="s">
        <v>217</v>
      </c>
      <c r="C461" s="16"/>
      <c r="D461" s="17">
        <v>12</v>
      </c>
      <c r="E461" s="17">
        <v>12</v>
      </c>
      <c r="F461" s="18">
        <f t="shared" si="7"/>
        <v>0</v>
      </c>
      <c r="G461" s="17">
        <v>11</v>
      </c>
      <c r="H461" s="17">
        <v>11</v>
      </c>
      <c r="I461" s="18">
        <f>H461-G461</f>
        <v>0</v>
      </c>
      <c r="J461" s="17">
        <v>1</v>
      </c>
      <c r="K461" s="17">
        <f>E461-H461-J461</f>
        <v>0</v>
      </c>
    </row>
    <row r="462" spans="1:11" x14ac:dyDescent="0.45">
      <c r="A462" s="48"/>
      <c r="B462" s="28" t="s">
        <v>216</v>
      </c>
      <c r="C462" s="21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51"/>
      <c r="B463" s="22" t="s">
        <v>215</v>
      </c>
      <c r="C463" s="23"/>
      <c r="D463" s="17">
        <v>1</v>
      </c>
      <c r="E463" s="17">
        <v>1</v>
      </c>
      <c r="F463" s="18">
        <f t="shared" si="7"/>
        <v>0</v>
      </c>
      <c r="G463" s="17">
        <v>1</v>
      </c>
      <c r="H463" s="17">
        <v>1</v>
      </c>
      <c r="I463" s="18">
        <f>H463-G463</f>
        <v>0</v>
      </c>
      <c r="J463" s="17">
        <v>0</v>
      </c>
      <c r="K463" s="17">
        <f>E463-H463-J463</f>
        <v>0</v>
      </c>
    </row>
    <row r="464" spans="1:11" x14ac:dyDescent="0.45">
      <c r="A464" s="9">
        <v>21058</v>
      </c>
      <c r="B464" t="s">
        <v>214</v>
      </c>
      <c r="C464" s="20" t="s">
        <v>91</v>
      </c>
      <c r="D464" s="26">
        <v>1</v>
      </c>
      <c r="E464" s="26">
        <v>1</v>
      </c>
      <c r="F464" s="12">
        <f t="shared" si="7"/>
        <v>0</v>
      </c>
      <c r="G464" s="26"/>
      <c r="H464" s="26"/>
      <c r="I464" s="12"/>
      <c r="J464" s="26"/>
      <c r="K464" s="26"/>
    </row>
    <row r="465" spans="1:11" x14ac:dyDescent="0.45">
      <c r="A465" s="9"/>
      <c r="C465" s="20" t="s">
        <v>77</v>
      </c>
      <c r="D465" s="26">
        <v>1</v>
      </c>
      <c r="E465" s="26">
        <v>1</v>
      </c>
      <c r="F465" s="11">
        <f t="shared" si="7"/>
        <v>0</v>
      </c>
      <c r="G465" s="26"/>
      <c r="H465" s="26"/>
      <c r="I465" s="11"/>
      <c r="J465" s="26"/>
      <c r="K465" s="26"/>
    </row>
    <row r="466" spans="1:11" x14ac:dyDescent="0.45">
      <c r="A466" s="9"/>
      <c r="C466" s="20" t="s">
        <v>45</v>
      </c>
      <c r="D466" s="11">
        <v>1</v>
      </c>
      <c r="E466" s="11">
        <v>1</v>
      </c>
      <c r="F466" s="11">
        <f t="shared" si="7"/>
        <v>0</v>
      </c>
      <c r="G466" s="11"/>
      <c r="H466" s="11"/>
      <c r="I466" s="11"/>
      <c r="J466" s="11"/>
      <c r="K466" s="11"/>
    </row>
    <row r="467" spans="1:11" x14ac:dyDescent="0.45">
      <c r="A467" s="14">
        <v>21058</v>
      </c>
      <c r="B467" s="22" t="s">
        <v>213</v>
      </c>
      <c r="C467" s="23"/>
      <c r="D467" s="17">
        <v>3</v>
      </c>
      <c r="E467" s="17">
        <v>3</v>
      </c>
      <c r="F467" s="17">
        <f t="shared" si="7"/>
        <v>0</v>
      </c>
      <c r="G467" s="17">
        <v>1</v>
      </c>
      <c r="H467" s="17">
        <v>1</v>
      </c>
      <c r="I467" s="18">
        <f>H467-G467</f>
        <v>0</v>
      </c>
      <c r="J467" s="17">
        <v>1</v>
      </c>
      <c r="K467" s="17">
        <f>E467-H467-J467</f>
        <v>1</v>
      </c>
    </row>
    <row r="468" spans="1:11" x14ac:dyDescent="0.45">
      <c r="A468" s="9">
        <v>21059</v>
      </c>
      <c r="B468" s="30" t="s">
        <v>212</v>
      </c>
      <c r="C468" t="s">
        <v>90</v>
      </c>
      <c r="D468" s="34">
        <v>1</v>
      </c>
      <c r="E468" s="34">
        <v>1</v>
      </c>
      <c r="F468" s="12">
        <f t="shared" si="7"/>
        <v>0</v>
      </c>
      <c r="G468" s="34"/>
      <c r="H468" s="34"/>
      <c r="I468" s="12"/>
      <c r="J468" s="34"/>
      <c r="K468" s="34"/>
    </row>
    <row r="469" spans="1:11" x14ac:dyDescent="0.45">
      <c r="A469" s="9"/>
      <c r="B469" s="30"/>
      <c r="C469" s="21" t="s">
        <v>77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45">
      <c r="A470" s="9"/>
      <c r="B470" s="32"/>
      <c r="C470" s="13" t="s">
        <v>19</v>
      </c>
      <c r="D470" s="11">
        <v>2</v>
      </c>
      <c r="E470" s="11">
        <v>2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45">
      <c r="A471" s="9"/>
      <c r="B471" s="32"/>
      <c r="C471" t="s">
        <v>205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36"/>
      <c r="C472" s="21" t="s">
        <v>45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10"/>
      <c r="C473" s="21" t="s">
        <v>4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14">
        <v>21059</v>
      </c>
      <c r="B474" s="15" t="s">
        <v>211</v>
      </c>
      <c r="C474" s="16"/>
      <c r="D474" s="17">
        <v>7</v>
      </c>
      <c r="E474" s="17">
        <v>7</v>
      </c>
      <c r="F474" s="18">
        <f t="shared" si="7"/>
        <v>0</v>
      </c>
      <c r="G474" s="17">
        <v>7</v>
      </c>
      <c r="H474" s="17">
        <v>7</v>
      </c>
      <c r="I474" s="18">
        <f>H474-G474</f>
        <v>0</v>
      </c>
      <c r="J474" s="17">
        <v>0</v>
      </c>
      <c r="K474" s="17">
        <f>E474-H474-J474</f>
        <v>0</v>
      </c>
    </row>
    <row r="475" spans="1:11" x14ac:dyDescent="0.45">
      <c r="A475" s="38"/>
      <c r="B475" t="s">
        <v>210</v>
      </c>
      <c r="C475" t="s">
        <v>19</v>
      </c>
      <c r="D475" s="11">
        <v>1</v>
      </c>
      <c r="E475" s="11">
        <v>1</v>
      </c>
      <c r="F475" s="11">
        <f t="shared" si="7"/>
        <v>0</v>
      </c>
      <c r="G475" s="11"/>
      <c r="H475" s="11"/>
      <c r="I475" s="11"/>
      <c r="J475" s="11"/>
      <c r="K475" s="11"/>
    </row>
    <row r="476" spans="1:11" x14ac:dyDescent="0.45">
      <c r="A476" s="18"/>
      <c r="B476" s="22" t="s">
        <v>209</v>
      </c>
      <c r="C476" s="23"/>
      <c r="D476" s="17">
        <v>1</v>
      </c>
      <c r="E476" s="17">
        <v>1</v>
      </c>
      <c r="F476" s="17">
        <f t="shared" si="7"/>
        <v>0</v>
      </c>
      <c r="G476" s="17">
        <v>1</v>
      </c>
      <c r="H476" s="17">
        <v>1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45">
      <c r="A477" s="38"/>
      <c r="B477" t="s">
        <v>208</v>
      </c>
      <c r="C477" t="s">
        <v>19</v>
      </c>
      <c r="D477" s="38">
        <v>1</v>
      </c>
      <c r="E477" s="38">
        <v>1</v>
      </c>
      <c r="F477" s="38">
        <f t="shared" si="7"/>
        <v>0</v>
      </c>
      <c r="G477" s="38"/>
      <c r="H477" s="38"/>
      <c r="I477" s="38"/>
      <c r="J477" s="38"/>
      <c r="K477" s="38"/>
    </row>
    <row r="478" spans="1:11" x14ac:dyDescent="0.45">
      <c r="A478" s="18"/>
      <c r="B478" s="23" t="s">
        <v>207</v>
      </c>
      <c r="C478" s="23"/>
      <c r="D478" s="18">
        <v>1</v>
      </c>
      <c r="E478" s="18">
        <v>1</v>
      </c>
      <c r="F478" s="18">
        <f t="shared" si="7"/>
        <v>0</v>
      </c>
      <c r="G478" s="18">
        <v>1</v>
      </c>
      <c r="H478" s="18">
        <v>1</v>
      </c>
      <c r="I478" s="18">
        <f>H478-G478</f>
        <v>0</v>
      </c>
      <c r="J478" s="18">
        <v>0</v>
      </c>
      <c r="K478" s="17">
        <f>E478-H478-J478</f>
        <v>0</v>
      </c>
    </row>
    <row r="479" spans="1:11" x14ac:dyDescent="0.45">
      <c r="A479" s="9">
        <v>21060</v>
      </c>
      <c r="B479" s="30" t="s">
        <v>206</v>
      </c>
      <c r="C479" t="s">
        <v>64</v>
      </c>
      <c r="D479" s="34">
        <v>1</v>
      </c>
      <c r="E479" s="34">
        <v>1</v>
      </c>
      <c r="F479" s="12">
        <f t="shared" si="7"/>
        <v>0</v>
      </c>
      <c r="G479" s="34"/>
      <c r="H479" s="34"/>
      <c r="I479" s="12"/>
      <c r="J479" s="34"/>
      <c r="K479" s="34"/>
    </row>
    <row r="480" spans="1:11" x14ac:dyDescent="0.45">
      <c r="A480" s="9"/>
      <c r="B480" s="30"/>
      <c r="C480" s="13" t="s">
        <v>77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45">
      <c r="A481" s="9"/>
      <c r="B481" s="36"/>
      <c r="C481" s="21" t="s">
        <v>19</v>
      </c>
      <c r="D481" s="11">
        <v>28</v>
      </c>
      <c r="E481" s="11">
        <v>28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45">
      <c r="A482" s="9"/>
      <c r="B482" s="32"/>
      <c r="C482" s="21" t="s">
        <v>119</v>
      </c>
      <c r="D482" s="11">
        <v>2</v>
      </c>
      <c r="E482" s="11">
        <v>2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C483" t="s">
        <v>205</v>
      </c>
      <c r="D483" s="34">
        <v>1</v>
      </c>
      <c r="E483" s="34">
        <v>1</v>
      </c>
      <c r="F483" s="12">
        <f t="shared" si="7"/>
        <v>0</v>
      </c>
      <c r="G483" s="34"/>
      <c r="H483" s="34"/>
      <c r="I483" s="12"/>
      <c r="J483" s="34"/>
      <c r="K483" s="34"/>
    </row>
    <row r="484" spans="1:11" x14ac:dyDescent="0.45">
      <c r="A484" s="9"/>
      <c r="B484" s="32"/>
      <c r="C484" s="13" t="s">
        <v>87</v>
      </c>
      <c r="D484" s="11">
        <v>1</v>
      </c>
      <c r="E484" s="11">
        <v>1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45">
      <c r="A485" s="9"/>
      <c r="B485" s="10"/>
      <c r="C485" s="13" t="s">
        <v>45</v>
      </c>
      <c r="D485" s="11">
        <v>6</v>
      </c>
      <c r="E485" s="11">
        <v>6</v>
      </c>
      <c r="F485" s="12">
        <f t="shared" si="7"/>
        <v>0</v>
      </c>
      <c r="G485" s="11"/>
      <c r="H485" s="11"/>
      <c r="I485" s="12"/>
      <c r="J485" s="11"/>
      <c r="K485" s="11"/>
    </row>
    <row r="486" spans="1:11" x14ac:dyDescent="0.45">
      <c r="A486" s="14">
        <v>21060</v>
      </c>
      <c r="B486" s="15" t="s">
        <v>204</v>
      </c>
      <c r="C486" s="16"/>
      <c r="D486" s="17">
        <v>40</v>
      </c>
      <c r="E486" s="17">
        <v>40</v>
      </c>
      <c r="F486" s="18">
        <f t="shared" si="7"/>
        <v>0</v>
      </c>
      <c r="G486" s="17">
        <v>30</v>
      </c>
      <c r="H486" s="17">
        <v>30</v>
      </c>
      <c r="I486" s="18">
        <f>H486-G486</f>
        <v>0</v>
      </c>
      <c r="J486" s="17">
        <v>10</v>
      </c>
      <c r="K486" s="17">
        <f>E486-H486-J486</f>
        <v>0</v>
      </c>
    </row>
    <row r="487" spans="1:11" x14ac:dyDescent="0.45">
      <c r="A487" s="9">
        <v>21061</v>
      </c>
      <c r="B487" s="30" t="s">
        <v>203</v>
      </c>
      <c r="C487" s="13" t="s">
        <v>11</v>
      </c>
      <c r="D487" s="11">
        <v>1</v>
      </c>
      <c r="E487" s="11">
        <v>1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9"/>
      <c r="B488" s="32"/>
      <c r="C488" s="13" t="s">
        <v>109</v>
      </c>
      <c r="D488" s="11">
        <v>2</v>
      </c>
      <c r="E488" s="11">
        <v>2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2"/>
      <c r="C489" s="13" t="s">
        <v>19</v>
      </c>
      <c r="D489" s="11">
        <v>29</v>
      </c>
      <c r="E489" s="11">
        <v>29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38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8</v>
      </c>
      <c r="D491" s="11">
        <v>7</v>
      </c>
      <c r="E491" s="11">
        <v>7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97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122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88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10"/>
      <c r="C495" s="13" t="s">
        <v>45</v>
      </c>
      <c r="D495" s="11">
        <v>9</v>
      </c>
      <c r="E495" s="11">
        <v>9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14">
        <v>21061</v>
      </c>
      <c r="B496" s="15" t="s">
        <v>202</v>
      </c>
      <c r="C496" s="16"/>
      <c r="D496" s="17">
        <v>53</v>
      </c>
      <c r="E496" s="17">
        <v>53</v>
      </c>
      <c r="F496" s="18">
        <f t="shared" si="7"/>
        <v>0</v>
      </c>
      <c r="G496" s="17">
        <v>45</v>
      </c>
      <c r="H496" s="17">
        <v>45</v>
      </c>
      <c r="I496" s="18">
        <f>H496-G496</f>
        <v>0</v>
      </c>
      <c r="J496" s="17">
        <v>8</v>
      </c>
      <c r="K496" s="17">
        <f>E496-H496-J496</f>
        <v>0</v>
      </c>
    </row>
    <row r="497" spans="1:11" x14ac:dyDescent="0.45">
      <c r="A497" s="38"/>
      <c r="B497" t="s">
        <v>201</v>
      </c>
      <c r="C497" t="s">
        <v>19</v>
      </c>
      <c r="D497" s="38">
        <v>1</v>
      </c>
      <c r="E497" s="38">
        <v>1</v>
      </c>
      <c r="F497" s="38">
        <f t="shared" si="7"/>
        <v>0</v>
      </c>
      <c r="G497" s="38"/>
      <c r="H497" s="38"/>
      <c r="I497" s="38"/>
      <c r="J497" s="38"/>
      <c r="K497" s="38"/>
    </row>
    <row r="498" spans="1:11" x14ac:dyDescent="0.45">
      <c r="A498" s="18"/>
      <c r="B498" s="22" t="s">
        <v>200</v>
      </c>
      <c r="C498" s="23"/>
      <c r="D498" s="18">
        <v>1</v>
      </c>
      <c r="E498" s="18">
        <v>1</v>
      </c>
      <c r="F498" s="18">
        <f t="shared" si="7"/>
        <v>0</v>
      </c>
      <c r="G498" s="18">
        <v>1</v>
      </c>
      <c r="H498" s="18">
        <v>1</v>
      </c>
      <c r="I498" s="18">
        <f>H498-G498</f>
        <v>0</v>
      </c>
      <c r="J498" s="18">
        <v>0</v>
      </c>
      <c r="K498" s="17">
        <f>E498-H498-J498</f>
        <v>0</v>
      </c>
    </row>
    <row r="499" spans="1:11" x14ac:dyDescent="0.45">
      <c r="A499" s="9">
        <v>21062</v>
      </c>
      <c r="B499" t="s">
        <v>199</v>
      </c>
      <c r="C499" t="s">
        <v>77</v>
      </c>
      <c r="D499" s="11">
        <v>1</v>
      </c>
      <c r="E499" s="11">
        <v>1</v>
      </c>
      <c r="F499" s="11">
        <f t="shared" si="7"/>
        <v>0</v>
      </c>
      <c r="G499" s="11"/>
      <c r="H499" s="11"/>
      <c r="I499" s="11"/>
      <c r="J499" s="11"/>
      <c r="K499" s="11"/>
    </row>
    <row r="500" spans="1:11" x14ac:dyDescent="0.45">
      <c r="A500" s="38"/>
      <c r="C500" t="s">
        <v>32</v>
      </c>
      <c r="D500" s="34">
        <v>1</v>
      </c>
      <c r="E500" s="34">
        <v>1</v>
      </c>
      <c r="F500" s="11">
        <f t="shared" si="7"/>
        <v>0</v>
      </c>
      <c r="G500" s="34"/>
      <c r="H500" s="34"/>
      <c r="I500" s="11"/>
      <c r="J500" s="34"/>
      <c r="K500" s="34"/>
    </row>
    <row r="501" spans="1:11" x14ac:dyDescent="0.45">
      <c r="A501" s="38"/>
      <c r="C501" t="s">
        <v>198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45">
      <c r="A502" s="18">
        <v>21062</v>
      </c>
      <c r="B502" s="22" t="s">
        <v>197</v>
      </c>
      <c r="C502" s="23"/>
      <c r="D502" s="17">
        <v>3</v>
      </c>
      <c r="E502" s="17">
        <v>3</v>
      </c>
      <c r="F502" s="17">
        <f t="shared" si="7"/>
        <v>0</v>
      </c>
      <c r="G502" s="17">
        <v>3</v>
      </c>
      <c r="H502" s="17">
        <v>3</v>
      </c>
      <c r="I502" s="18">
        <f>H502-G502</f>
        <v>0</v>
      </c>
      <c r="J502" s="17">
        <v>0</v>
      </c>
      <c r="K502" s="17">
        <f>E502-H502-J502</f>
        <v>0</v>
      </c>
    </row>
    <row r="503" spans="1:11" x14ac:dyDescent="0.45">
      <c r="A503" s="58">
        <v>21063</v>
      </c>
      <c r="B503" s="25" t="s">
        <v>196</v>
      </c>
      <c r="C503" s="21" t="s">
        <v>29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45">
      <c r="A504" s="58"/>
      <c r="B504" s="25"/>
      <c r="C504" t="s">
        <v>20</v>
      </c>
      <c r="D504" s="11">
        <v>2</v>
      </c>
      <c r="E504" s="11">
        <v>2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45">
      <c r="A505" s="58"/>
      <c r="B505" s="36"/>
      <c r="C505" s="21" t="s">
        <v>19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8"/>
      <c r="B506" s="29"/>
      <c r="C506" s="21" t="s">
        <v>195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1">
        <v>21063</v>
      </c>
      <c r="B507" s="22" t="s">
        <v>194</v>
      </c>
      <c r="C507" s="23"/>
      <c r="D507" s="17">
        <v>5</v>
      </c>
      <c r="E507" s="17">
        <v>5</v>
      </c>
      <c r="F507" s="18">
        <f t="shared" si="7"/>
        <v>0</v>
      </c>
      <c r="G507" s="17">
        <v>4</v>
      </c>
      <c r="H507" s="17">
        <v>4</v>
      </c>
      <c r="I507" s="18">
        <f>H507-G507</f>
        <v>0</v>
      </c>
      <c r="J507" s="17">
        <v>1</v>
      </c>
      <c r="K507" s="17">
        <f>E507-H507-J507</f>
        <v>0</v>
      </c>
    </row>
    <row r="508" spans="1:11" x14ac:dyDescent="0.45">
      <c r="A508" s="9"/>
      <c r="B508" s="33" t="s">
        <v>193</v>
      </c>
      <c r="C508" s="13" t="s">
        <v>19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45">
      <c r="A509" s="14"/>
      <c r="B509" s="15" t="s">
        <v>192</v>
      </c>
      <c r="C509" s="16"/>
      <c r="D509" s="17">
        <v>1</v>
      </c>
      <c r="E509" s="17">
        <v>1</v>
      </c>
      <c r="F509" s="18">
        <f t="shared" si="7"/>
        <v>0</v>
      </c>
      <c r="G509" s="17">
        <v>1</v>
      </c>
      <c r="H509" s="17">
        <v>1</v>
      </c>
      <c r="I509" s="18">
        <f>H509-G509</f>
        <v>0</v>
      </c>
      <c r="J509" s="17">
        <v>0</v>
      </c>
      <c r="K509" s="17">
        <f>E509-H509-J509</f>
        <v>0</v>
      </c>
    </row>
    <row r="510" spans="1:11" x14ac:dyDescent="0.45">
      <c r="A510" s="9"/>
      <c r="B510" s="33" t="s">
        <v>191</v>
      </c>
      <c r="C510" s="13" t="s">
        <v>190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14"/>
      <c r="B511" s="15" t="s">
        <v>189</v>
      </c>
      <c r="C511" s="16"/>
      <c r="D511" s="17">
        <v>1</v>
      </c>
      <c r="E511" s="17">
        <v>1</v>
      </c>
      <c r="F511" s="18">
        <f t="shared" si="7"/>
        <v>0</v>
      </c>
      <c r="G511" s="17">
        <v>0</v>
      </c>
      <c r="H511" s="17">
        <v>0</v>
      </c>
      <c r="I511" s="18">
        <f>H511-G511</f>
        <v>0</v>
      </c>
      <c r="J511" s="17">
        <v>0</v>
      </c>
      <c r="K511" s="17">
        <f>E511-H511-J511</f>
        <v>1</v>
      </c>
    </row>
    <row r="512" spans="1:11" x14ac:dyDescent="0.45">
      <c r="A512" s="58">
        <v>21066</v>
      </c>
      <c r="B512" s="25" t="s">
        <v>188</v>
      </c>
      <c r="C512" s="21" t="s">
        <v>19</v>
      </c>
      <c r="D512" s="11">
        <v>3</v>
      </c>
      <c r="E512" s="11">
        <v>3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58"/>
      <c r="B513" s="28"/>
      <c r="C513" t="s">
        <v>32</v>
      </c>
      <c r="D513" s="11">
        <v>4</v>
      </c>
      <c r="E513" s="11">
        <v>4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42"/>
      <c r="B514" s="29"/>
      <c r="C514" s="21" t="s">
        <v>128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42"/>
      <c r="B515" s="29"/>
      <c r="C515" t="s">
        <v>81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18">
        <v>21066</v>
      </c>
      <c r="B516" s="22" t="s">
        <v>187</v>
      </c>
      <c r="C516" s="23"/>
      <c r="D516" s="17">
        <v>9</v>
      </c>
      <c r="E516" s="17">
        <v>9</v>
      </c>
      <c r="F516" s="18">
        <f t="shared" si="7"/>
        <v>0</v>
      </c>
      <c r="G516" s="17">
        <v>9</v>
      </c>
      <c r="H516" s="17">
        <v>9</v>
      </c>
      <c r="I516" s="18">
        <f>H516-G516</f>
        <v>0</v>
      </c>
      <c r="J516" s="17">
        <v>0</v>
      </c>
      <c r="K516" s="17">
        <f>E516-H516-J516</f>
        <v>0</v>
      </c>
    </row>
    <row r="517" spans="1:11" x14ac:dyDescent="0.45">
      <c r="A517" s="9">
        <v>21067</v>
      </c>
      <c r="B517" s="30" t="s">
        <v>186</v>
      </c>
      <c r="C517" s="21" t="s">
        <v>19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45">
      <c r="A518" s="9"/>
      <c r="B518" s="33"/>
      <c r="C518" t="s">
        <v>128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45">
      <c r="A519" s="9"/>
      <c r="B519" s="10"/>
      <c r="C519" s="13" t="s">
        <v>96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45">
      <c r="A520" s="9"/>
      <c r="B520" s="10"/>
      <c r="C520" t="s">
        <v>185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14">
        <v>21067</v>
      </c>
      <c r="B521" s="15" t="s">
        <v>184</v>
      </c>
      <c r="C521" s="16"/>
      <c r="D521" s="17">
        <v>4</v>
      </c>
      <c r="E521" s="17">
        <v>4</v>
      </c>
      <c r="F521" s="18">
        <f t="shared" si="7"/>
        <v>0</v>
      </c>
      <c r="G521" s="17">
        <v>4</v>
      </c>
      <c r="H521" s="17">
        <v>4</v>
      </c>
      <c r="I521" s="18">
        <f>H521-G521</f>
        <v>0</v>
      </c>
      <c r="J521" s="17">
        <v>0</v>
      </c>
      <c r="K521" s="17">
        <f>E521-H521-J521</f>
        <v>0</v>
      </c>
    </row>
    <row r="522" spans="1:11" x14ac:dyDescent="0.45">
      <c r="A522" s="9">
        <v>21068</v>
      </c>
      <c r="B522" s="30" t="s">
        <v>183</v>
      </c>
      <c r="C522" t="s">
        <v>20</v>
      </c>
      <c r="D522" s="11">
        <v>3</v>
      </c>
      <c r="E522" s="11">
        <v>3</v>
      </c>
      <c r="F522" s="12">
        <f t="shared" ref="F522:F586" si="8">E522-D522</f>
        <v>0</v>
      </c>
      <c r="G522" s="11"/>
      <c r="H522" s="11"/>
      <c r="I522" s="12"/>
      <c r="J522" s="11"/>
      <c r="K522" s="11"/>
    </row>
    <row r="523" spans="1:11" x14ac:dyDescent="0.45">
      <c r="A523" s="9"/>
      <c r="B523" s="33"/>
      <c r="C523" s="21" t="s">
        <v>19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45">
      <c r="A524" s="9"/>
      <c r="B524" s="10"/>
      <c r="C524" s="13" t="s">
        <v>182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14">
        <v>21068</v>
      </c>
      <c r="B525" s="15" t="s">
        <v>181</v>
      </c>
      <c r="C525" s="16"/>
      <c r="D525" s="17">
        <v>5</v>
      </c>
      <c r="E525" s="17">
        <v>5</v>
      </c>
      <c r="F525" s="18">
        <f t="shared" si="8"/>
        <v>0</v>
      </c>
      <c r="G525" s="17">
        <v>4</v>
      </c>
      <c r="H525" s="17">
        <v>4</v>
      </c>
      <c r="I525" s="18">
        <f>H525-G525</f>
        <v>0</v>
      </c>
      <c r="J525" s="17">
        <v>1</v>
      </c>
      <c r="K525" s="17">
        <f>E525-H525-J525</f>
        <v>0</v>
      </c>
    </row>
    <row r="526" spans="1:11" x14ac:dyDescent="0.45">
      <c r="A526" s="9">
        <v>21070</v>
      </c>
      <c r="B526" s="30" t="s">
        <v>180</v>
      </c>
      <c r="C526" s="21" t="s">
        <v>11</v>
      </c>
      <c r="D526" s="11">
        <v>9</v>
      </c>
      <c r="E526" s="11">
        <v>9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32"/>
      <c r="C527" s="13" t="s">
        <v>10</v>
      </c>
      <c r="D527" s="11">
        <v>4</v>
      </c>
      <c r="E527" s="11">
        <v>4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9"/>
      <c r="B528" s="10"/>
      <c r="C528" t="s">
        <v>8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10"/>
      <c r="C529" s="13" t="s">
        <v>5</v>
      </c>
      <c r="D529" s="11">
        <v>13</v>
      </c>
      <c r="E529" s="11">
        <v>13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14">
        <v>21070</v>
      </c>
      <c r="B530" s="15" t="s">
        <v>179</v>
      </c>
      <c r="C530" s="16"/>
      <c r="D530" s="17">
        <v>27</v>
      </c>
      <c r="E530" s="17">
        <v>27</v>
      </c>
      <c r="F530" s="18">
        <f t="shared" si="8"/>
        <v>0</v>
      </c>
      <c r="G530" s="17">
        <v>26</v>
      </c>
      <c r="H530" s="17">
        <v>26</v>
      </c>
      <c r="I530" s="18">
        <f>H530-G530</f>
        <v>0</v>
      </c>
      <c r="J530" s="17">
        <v>0</v>
      </c>
      <c r="K530" s="17">
        <f>E530-H530-J530</f>
        <v>1</v>
      </c>
    </row>
    <row r="531" spans="1:11" x14ac:dyDescent="0.45">
      <c r="A531" s="9">
        <v>21071</v>
      </c>
      <c r="B531" t="s">
        <v>178</v>
      </c>
      <c r="C531" t="s">
        <v>20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9"/>
      <c r="C532" s="21" t="s">
        <v>19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45">
      <c r="A533" s="9"/>
      <c r="C533" t="s">
        <v>133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18">
        <v>21071</v>
      </c>
      <c r="B534" s="22" t="s">
        <v>177</v>
      </c>
      <c r="C534" s="23"/>
      <c r="D534" s="17">
        <v>3</v>
      </c>
      <c r="E534" s="17">
        <v>3</v>
      </c>
      <c r="F534" s="18">
        <f t="shared" si="8"/>
        <v>0</v>
      </c>
      <c r="G534" s="17">
        <v>3</v>
      </c>
      <c r="H534" s="17">
        <v>3</v>
      </c>
      <c r="I534" s="18">
        <f>H534-G534</f>
        <v>0</v>
      </c>
      <c r="J534" s="17">
        <v>0</v>
      </c>
      <c r="K534" s="17">
        <f>E534-H534-J534</f>
        <v>0</v>
      </c>
    </row>
    <row r="535" spans="1:11" x14ac:dyDescent="0.45">
      <c r="A535" s="38"/>
      <c r="B535" t="s">
        <v>176</v>
      </c>
      <c r="C535" t="s">
        <v>19</v>
      </c>
      <c r="D535" s="11">
        <v>1</v>
      </c>
      <c r="E535" s="11">
        <v>1</v>
      </c>
      <c r="F535" s="11">
        <f t="shared" si="8"/>
        <v>0</v>
      </c>
      <c r="G535" s="11"/>
      <c r="H535" s="11"/>
      <c r="I535" s="11"/>
      <c r="J535" s="11"/>
      <c r="K535" s="11"/>
    </row>
    <row r="536" spans="1:11" x14ac:dyDescent="0.45">
      <c r="A536" s="18"/>
      <c r="B536" s="22" t="s">
        <v>175</v>
      </c>
      <c r="C536" s="23"/>
      <c r="D536" s="17">
        <v>1</v>
      </c>
      <c r="E536" s="17">
        <v>1</v>
      </c>
      <c r="F536" s="18">
        <f t="shared" si="8"/>
        <v>0</v>
      </c>
      <c r="G536" s="17">
        <v>1</v>
      </c>
      <c r="H536" s="17">
        <v>1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45">
      <c r="A537" s="9">
        <v>21072</v>
      </c>
      <c r="B537" s="30" t="s">
        <v>174</v>
      </c>
      <c r="C537" t="s">
        <v>173</v>
      </c>
      <c r="D537" s="34">
        <v>1</v>
      </c>
      <c r="E537" s="34">
        <v>1</v>
      </c>
      <c r="F537" s="11">
        <f t="shared" si="8"/>
        <v>0</v>
      </c>
      <c r="G537" s="34"/>
      <c r="H537" s="34"/>
      <c r="I537" s="11"/>
      <c r="J537" s="34"/>
      <c r="K537" s="34"/>
    </row>
    <row r="538" spans="1:11" x14ac:dyDescent="0.45">
      <c r="A538" s="9"/>
      <c r="B538" s="30"/>
      <c r="C538" t="s">
        <v>172</v>
      </c>
      <c r="D538" s="34">
        <v>1</v>
      </c>
      <c r="E538" s="34">
        <v>1</v>
      </c>
      <c r="F538" s="38">
        <f t="shared" si="8"/>
        <v>0</v>
      </c>
      <c r="G538" s="34"/>
      <c r="H538" s="34"/>
      <c r="I538" s="38"/>
      <c r="J538" s="34"/>
      <c r="K538" s="34"/>
    </row>
    <row r="539" spans="1:11" x14ac:dyDescent="0.45">
      <c r="A539" s="9"/>
      <c r="B539" s="30"/>
      <c r="C539" s="21" t="s">
        <v>19</v>
      </c>
      <c r="D539" s="11">
        <v>9</v>
      </c>
      <c r="E539" s="11">
        <v>9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9"/>
      <c r="B540" s="30"/>
      <c r="C540" t="s">
        <v>81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9"/>
      <c r="B541" s="30"/>
      <c r="C541" t="s">
        <v>171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2"/>
      <c r="C542" s="13" t="s">
        <v>89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2"/>
      <c r="C543" s="21" t="s">
        <v>119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2"/>
      <c r="C544" s="21" t="s">
        <v>170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10"/>
      <c r="C545" s="13" t="s">
        <v>45</v>
      </c>
      <c r="D545" s="11">
        <v>6</v>
      </c>
      <c r="E545" s="11">
        <v>6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14">
        <v>21072</v>
      </c>
      <c r="B546" s="15" t="s">
        <v>169</v>
      </c>
      <c r="C546" s="16"/>
      <c r="D546" s="17">
        <v>22</v>
      </c>
      <c r="E546" s="17">
        <v>22</v>
      </c>
      <c r="F546" s="18">
        <f t="shared" si="8"/>
        <v>0</v>
      </c>
      <c r="G546" s="17">
        <v>20</v>
      </c>
      <c r="H546" s="17">
        <v>20</v>
      </c>
      <c r="I546" s="18">
        <f>H546-G546</f>
        <v>0</v>
      </c>
      <c r="J546" s="17">
        <v>2</v>
      </c>
      <c r="K546" s="17">
        <f>E546-H546-J546</f>
        <v>0</v>
      </c>
    </row>
    <row r="547" spans="1:11" x14ac:dyDescent="0.45">
      <c r="A547" s="9">
        <v>21073</v>
      </c>
      <c r="B547" s="30" t="s">
        <v>168</v>
      </c>
      <c r="C547" s="21" t="s">
        <v>19</v>
      </c>
      <c r="D547" s="11">
        <v>2</v>
      </c>
      <c r="E547" s="11">
        <v>2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9"/>
      <c r="B548" s="32"/>
      <c r="C548" s="21" t="s">
        <v>32</v>
      </c>
      <c r="D548" s="11">
        <v>3</v>
      </c>
      <c r="E548" s="11">
        <v>3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10"/>
      <c r="C549" s="13" t="s">
        <v>81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14">
        <v>21073</v>
      </c>
      <c r="B550" s="15" t="s">
        <v>167</v>
      </c>
      <c r="C550" s="16"/>
      <c r="D550" s="17">
        <v>6</v>
      </c>
      <c r="E550" s="17">
        <v>6</v>
      </c>
      <c r="F550" s="18">
        <f t="shared" si="8"/>
        <v>0</v>
      </c>
      <c r="G550" s="17">
        <v>5</v>
      </c>
      <c r="H550" s="17">
        <v>5</v>
      </c>
      <c r="I550" s="18">
        <f>H550-G550</f>
        <v>0</v>
      </c>
      <c r="J550" s="17">
        <v>1</v>
      </c>
      <c r="K550" s="17">
        <f>E550-H550-J550</f>
        <v>0</v>
      </c>
    </row>
    <row r="551" spans="1:11" x14ac:dyDescent="0.45">
      <c r="A551" s="9"/>
      <c r="B551" s="33" t="s">
        <v>166</v>
      </c>
      <c r="C551" s="21" t="s">
        <v>11</v>
      </c>
      <c r="D551" s="11">
        <v>5</v>
      </c>
      <c r="E551" s="11">
        <v>5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9">
        <v>21074</v>
      </c>
      <c r="C552" s="13" t="s">
        <v>8</v>
      </c>
      <c r="D552" s="11">
        <v>2</v>
      </c>
      <c r="E552" s="11">
        <v>2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14">
        <v>21074</v>
      </c>
      <c r="B553" s="15" t="s">
        <v>165</v>
      </c>
      <c r="C553" s="16"/>
      <c r="D553" s="17">
        <f>SUM(D551:D552)</f>
        <v>7</v>
      </c>
      <c r="E553" s="17">
        <f>SUM(E551:E552)</f>
        <v>7</v>
      </c>
      <c r="F553" s="18">
        <f t="shared" si="8"/>
        <v>0</v>
      </c>
      <c r="G553" s="17">
        <v>2</v>
      </c>
      <c r="H553" s="17">
        <v>2</v>
      </c>
      <c r="I553" s="18">
        <f>H553-G553</f>
        <v>0</v>
      </c>
      <c r="J553" s="17">
        <v>0</v>
      </c>
      <c r="K553" s="17">
        <f>E553-H553-J553</f>
        <v>5</v>
      </c>
    </row>
    <row r="554" spans="1:11" x14ac:dyDescent="0.45">
      <c r="A554" s="9"/>
      <c r="B554" s="33" t="s">
        <v>164</v>
      </c>
      <c r="C554" s="13" t="s">
        <v>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18"/>
      <c r="B555" s="22" t="s">
        <v>163</v>
      </c>
      <c r="C555" s="23"/>
      <c r="D555" s="17">
        <v>1</v>
      </c>
      <c r="E555" s="17">
        <v>1</v>
      </c>
      <c r="F555" s="18">
        <f t="shared" si="8"/>
        <v>0</v>
      </c>
      <c r="G555" s="17">
        <v>1</v>
      </c>
      <c r="H555" s="17">
        <v>1</v>
      </c>
      <c r="I555" s="18">
        <f>H555-G555</f>
        <v>0</v>
      </c>
      <c r="J555" s="17">
        <v>0</v>
      </c>
      <c r="K555" s="17">
        <f>E555-H555-J555</f>
        <v>0</v>
      </c>
    </row>
    <row r="556" spans="1:11" x14ac:dyDescent="0.45">
      <c r="A556" s="9">
        <v>21075</v>
      </c>
      <c r="B556" s="30" t="s">
        <v>162</v>
      </c>
      <c r="C556" s="21" t="s">
        <v>19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9"/>
      <c r="B557" s="10"/>
      <c r="C557" s="13" t="s">
        <v>8</v>
      </c>
      <c r="D557" s="11">
        <v>3</v>
      </c>
      <c r="E557" s="11">
        <v>3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45">
      <c r="A558" s="14">
        <v>21075</v>
      </c>
      <c r="B558" s="15" t="s">
        <v>161</v>
      </c>
      <c r="C558" s="16"/>
      <c r="D558" s="17">
        <v>4</v>
      </c>
      <c r="E558" s="17">
        <v>4</v>
      </c>
      <c r="F558" s="18">
        <f t="shared" si="8"/>
        <v>0</v>
      </c>
      <c r="G558" s="17">
        <v>4</v>
      </c>
      <c r="H558" s="17">
        <v>4</v>
      </c>
      <c r="I558" s="18">
        <f>H558-G558</f>
        <v>0</v>
      </c>
      <c r="J558" s="17">
        <v>0</v>
      </c>
      <c r="K558" s="17">
        <f>E558-H558-J558</f>
        <v>0</v>
      </c>
    </row>
    <row r="559" spans="1:11" x14ac:dyDescent="0.45">
      <c r="A559" s="9"/>
      <c r="B559" s="33" t="s">
        <v>160</v>
      </c>
      <c r="C559" s="13" t="s">
        <v>19</v>
      </c>
      <c r="D559" s="11">
        <v>2</v>
      </c>
      <c r="E559" s="11">
        <v>2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9"/>
      <c r="B560" s="33"/>
      <c r="C560" t="s">
        <v>8</v>
      </c>
      <c r="D560" s="11">
        <v>1</v>
      </c>
      <c r="E560" s="11">
        <v>1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45">
      <c r="A561" s="14"/>
      <c r="B561" s="15" t="s">
        <v>159</v>
      </c>
      <c r="C561" s="16"/>
      <c r="D561" s="17">
        <v>3</v>
      </c>
      <c r="E561" s="17">
        <v>3</v>
      </c>
      <c r="F561" s="18">
        <f t="shared" si="8"/>
        <v>0</v>
      </c>
      <c r="G561" s="17">
        <v>3</v>
      </c>
      <c r="H561" s="17">
        <v>3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45">
      <c r="A562" s="9"/>
      <c r="B562" s="33" t="s">
        <v>158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14"/>
      <c r="B563" s="15" t="s">
        <v>157</v>
      </c>
      <c r="C563" s="16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/>
      <c r="B564" s="33" t="s">
        <v>156</v>
      </c>
      <c r="C564" s="13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14"/>
      <c r="B565" s="15" t="s">
        <v>155</v>
      </c>
      <c r="C565" s="16"/>
      <c r="D565" s="17">
        <v>1</v>
      </c>
      <c r="E565" s="17">
        <v>1</v>
      </c>
      <c r="F565" s="24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45">
      <c r="A566" s="9">
        <v>21076</v>
      </c>
      <c r="B566" s="30" t="s">
        <v>154</v>
      </c>
      <c r="C566" t="s">
        <v>153</v>
      </c>
      <c r="D566" s="34">
        <v>1</v>
      </c>
      <c r="E566" s="34">
        <v>1</v>
      </c>
      <c r="F566" s="27">
        <f t="shared" si="8"/>
        <v>0</v>
      </c>
      <c r="G566" s="34"/>
      <c r="H566" s="34"/>
      <c r="I566" s="27"/>
      <c r="J566" s="34"/>
      <c r="K566" s="34"/>
    </row>
    <row r="567" spans="1:11" x14ac:dyDescent="0.45">
      <c r="A567" s="9"/>
      <c r="B567" s="30"/>
      <c r="C567" s="21" t="s">
        <v>19</v>
      </c>
      <c r="D567" s="11">
        <v>12</v>
      </c>
      <c r="E567" s="11">
        <v>12</v>
      </c>
      <c r="F567" s="27">
        <f t="shared" si="8"/>
        <v>0</v>
      </c>
      <c r="G567" s="11"/>
      <c r="H567" s="11"/>
      <c r="I567" s="27"/>
      <c r="J567" s="11"/>
      <c r="K567" s="11"/>
    </row>
    <row r="568" spans="1:11" x14ac:dyDescent="0.45">
      <c r="A568" s="9"/>
      <c r="B568" s="32"/>
      <c r="C568" s="13" t="s">
        <v>8</v>
      </c>
      <c r="D568" s="11">
        <v>1</v>
      </c>
      <c r="E568" s="11">
        <v>1</v>
      </c>
      <c r="F568" s="27">
        <f t="shared" si="8"/>
        <v>0</v>
      </c>
      <c r="G568" s="11"/>
      <c r="H568" s="11"/>
      <c r="I568" s="27"/>
      <c r="J568" s="11"/>
      <c r="K568" s="11"/>
    </row>
    <row r="569" spans="1:11" x14ac:dyDescent="0.45">
      <c r="A569" s="9"/>
      <c r="B569" s="10"/>
      <c r="C569" s="13" t="s">
        <v>45</v>
      </c>
      <c r="D569" s="11">
        <v>6</v>
      </c>
      <c r="E569" s="11">
        <v>6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45">
      <c r="A570" s="14">
        <v>21076</v>
      </c>
      <c r="B570" s="15" t="s">
        <v>152</v>
      </c>
      <c r="C570" s="16"/>
      <c r="D570" s="17">
        <v>20</v>
      </c>
      <c r="E570" s="17">
        <v>20</v>
      </c>
      <c r="F570" s="24">
        <f t="shared" si="8"/>
        <v>0</v>
      </c>
      <c r="G570" s="17">
        <v>20</v>
      </c>
      <c r="H570" s="17">
        <v>20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45">
      <c r="A571" s="9">
        <v>21077</v>
      </c>
      <c r="B571" s="30" t="s">
        <v>151</v>
      </c>
      <c r="C571" t="s">
        <v>20</v>
      </c>
      <c r="D571" s="34">
        <v>1</v>
      </c>
      <c r="E571" s="34">
        <v>1</v>
      </c>
      <c r="F571" s="27">
        <f t="shared" si="8"/>
        <v>0</v>
      </c>
      <c r="G571" s="34"/>
      <c r="H571" s="34"/>
      <c r="I571" s="27"/>
      <c r="J571" s="34"/>
      <c r="K571" s="34"/>
    </row>
    <row r="572" spans="1:11" x14ac:dyDescent="0.45">
      <c r="A572" s="9"/>
      <c r="B572" s="13"/>
      <c r="C572" s="21" t="s">
        <v>19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45">
      <c r="A573" s="9"/>
      <c r="B573" s="20"/>
      <c r="C573" s="20" t="s">
        <v>150</v>
      </c>
      <c r="D573" s="11">
        <v>8</v>
      </c>
      <c r="E573" s="11">
        <v>8</v>
      </c>
      <c r="F573" s="27">
        <f t="shared" si="8"/>
        <v>0</v>
      </c>
      <c r="G573" s="11"/>
      <c r="H573" s="11"/>
      <c r="I573" s="27"/>
      <c r="J573" s="11"/>
      <c r="K573" s="11"/>
    </row>
    <row r="574" spans="1:11" x14ac:dyDescent="0.45">
      <c r="A574" s="9"/>
      <c r="B574" s="20"/>
      <c r="C574" s="20" t="s">
        <v>71</v>
      </c>
      <c r="D574" s="11">
        <v>1</v>
      </c>
      <c r="E574" s="11">
        <v>1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45">
      <c r="A575" s="9"/>
      <c r="B575" s="13"/>
      <c r="C575" s="13" t="s">
        <v>48</v>
      </c>
      <c r="D575" s="11">
        <v>4</v>
      </c>
      <c r="E575" s="11">
        <v>4</v>
      </c>
      <c r="F575" s="12">
        <f t="shared" si="8"/>
        <v>0</v>
      </c>
      <c r="G575" s="11"/>
      <c r="H575" s="11"/>
      <c r="I575" s="12"/>
      <c r="J575" s="11"/>
      <c r="K575" s="11"/>
    </row>
    <row r="576" spans="1:11" x14ac:dyDescent="0.45">
      <c r="A576" s="9"/>
      <c r="B576" s="10"/>
      <c r="C576" s="13" t="s">
        <v>149</v>
      </c>
      <c r="D576" s="11">
        <v>1</v>
      </c>
      <c r="E576" s="11">
        <v>1</v>
      </c>
      <c r="F576" s="12">
        <f t="shared" si="8"/>
        <v>0</v>
      </c>
      <c r="G576" s="11"/>
      <c r="H576" s="11"/>
      <c r="I576" s="12"/>
      <c r="J576" s="11"/>
      <c r="K576" s="11"/>
    </row>
    <row r="577" spans="1:11" x14ac:dyDescent="0.45">
      <c r="A577" s="9"/>
      <c r="B577" s="10"/>
      <c r="C577" s="13" t="s">
        <v>148</v>
      </c>
      <c r="D577" s="11">
        <v>1</v>
      </c>
      <c r="E577" s="11">
        <v>1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45">
      <c r="A578" s="14">
        <v>21077</v>
      </c>
      <c r="B578" s="15" t="s">
        <v>147</v>
      </c>
      <c r="C578" s="16"/>
      <c r="D578" s="17">
        <v>22</v>
      </c>
      <c r="E578" s="17">
        <v>22</v>
      </c>
      <c r="F578" s="18">
        <f t="shared" si="8"/>
        <v>0</v>
      </c>
      <c r="G578" s="17">
        <v>22</v>
      </c>
      <c r="H578" s="17">
        <v>22</v>
      </c>
      <c r="I578" s="18">
        <f>H578-G578</f>
        <v>0</v>
      </c>
      <c r="J578" s="17">
        <v>0</v>
      </c>
      <c r="K578" s="17">
        <f>E578-H578-J578</f>
        <v>0</v>
      </c>
    </row>
    <row r="579" spans="1:11" x14ac:dyDescent="0.45">
      <c r="A579" s="38"/>
      <c r="B579" t="s">
        <v>146</v>
      </c>
      <c r="C579" t="s">
        <v>19</v>
      </c>
      <c r="D579" s="11">
        <v>1</v>
      </c>
      <c r="E579" s="11">
        <v>1</v>
      </c>
      <c r="F579" s="38">
        <f t="shared" si="8"/>
        <v>0</v>
      </c>
      <c r="G579" s="11"/>
      <c r="H579" s="11"/>
      <c r="I579" s="38"/>
      <c r="J579" s="11"/>
      <c r="K579" s="11"/>
    </row>
    <row r="580" spans="1:11" x14ac:dyDescent="0.45">
      <c r="A580" s="18"/>
      <c r="B580" s="22" t="s">
        <v>145</v>
      </c>
      <c r="C580" s="23"/>
      <c r="D580" s="17">
        <v>1</v>
      </c>
      <c r="E580" s="17">
        <v>1</v>
      </c>
      <c r="F580" s="18">
        <f t="shared" si="8"/>
        <v>0</v>
      </c>
      <c r="G580" s="17">
        <v>1</v>
      </c>
      <c r="H580" s="17">
        <v>1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45">
      <c r="A581" s="9">
        <v>21079</v>
      </c>
      <c r="B581" s="25" t="s">
        <v>144</v>
      </c>
      <c r="C581" t="s">
        <v>143</v>
      </c>
      <c r="D581" s="26">
        <v>1</v>
      </c>
      <c r="E581" s="26">
        <v>1</v>
      </c>
      <c r="F581" s="12">
        <f t="shared" si="8"/>
        <v>0</v>
      </c>
      <c r="G581" s="26"/>
      <c r="H581" s="26"/>
      <c r="I581" s="12"/>
      <c r="J581" s="26"/>
      <c r="K581" s="26"/>
    </row>
    <row r="582" spans="1:11" x14ac:dyDescent="0.45">
      <c r="A582" s="9"/>
      <c r="B582" s="28"/>
      <c r="C582" t="s">
        <v>77</v>
      </c>
      <c r="D582" s="26">
        <v>1</v>
      </c>
      <c r="E582" s="26">
        <v>1</v>
      </c>
      <c r="F582" s="12">
        <f t="shared" si="8"/>
        <v>0</v>
      </c>
      <c r="G582" s="26"/>
      <c r="H582" s="26"/>
      <c r="I582" s="12"/>
      <c r="J582" s="26"/>
      <c r="K582" s="26"/>
    </row>
    <row r="583" spans="1:11" x14ac:dyDescent="0.45">
      <c r="A583" s="9"/>
      <c r="B583" s="29"/>
      <c r="C583" s="21" t="s">
        <v>19</v>
      </c>
      <c r="D583" s="11">
        <v>13</v>
      </c>
      <c r="E583" s="11">
        <v>13</v>
      </c>
      <c r="F583" s="12">
        <f t="shared" si="8"/>
        <v>0</v>
      </c>
      <c r="G583" s="11"/>
      <c r="H583" s="11"/>
      <c r="I583" s="12"/>
      <c r="J583" s="11"/>
      <c r="K583" s="11"/>
    </row>
    <row r="584" spans="1:11" x14ac:dyDescent="0.45">
      <c r="A584" s="9"/>
      <c r="B584" s="29"/>
      <c r="C584" s="21" t="s">
        <v>45</v>
      </c>
      <c r="D584" s="11">
        <v>3</v>
      </c>
      <c r="E584" s="11">
        <v>3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45">
      <c r="A585" s="14">
        <v>21079</v>
      </c>
      <c r="B585" s="43" t="s">
        <v>142</v>
      </c>
      <c r="C585" s="44"/>
      <c r="D585" s="17">
        <v>18</v>
      </c>
      <c r="E585" s="17">
        <v>18</v>
      </c>
      <c r="F585" s="18">
        <f t="shared" si="8"/>
        <v>0</v>
      </c>
      <c r="G585" s="17">
        <v>17</v>
      </c>
      <c r="H585" s="17">
        <v>17</v>
      </c>
      <c r="I585" s="18">
        <f>H585-G585</f>
        <v>0</v>
      </c>
      <c r="J585" s="17">
        <v>1</v>
      </c>
      <c r="K585" s="17">
        <f>E585-H585-J585</f>
        <v>0</v>
      </c>
    </row>
    <row r="586" spans="1:11" x14ac:dyDescent="0.45">
      <c r="A586" s="38"/>
      <c r="B586" t="s">
        <v>141</v>
      </c>
      <c r="C586" t="s">
        <v>32</v>
      </c>
      <c r="D586" s="38">
        <v>1</v>
      </c>
      <c r="E586" s="38">
        <v>1</v>
      </c>
      <c r="F586" s="38">
        <f t="shared" si="8"/>
        <v>0</v>
      </c>
      <c r="G586" s="38"/>
      <c r="H586" s="38"/>
      <c r="I586" s="38"/>
      <c r="J586" s="38"/>
      <c r="K586" s="38"/>
    </row>
    <row r="587" spans="1:11" x14ac:dyDescent="0.45">
      <c r="A587" s="18"/>
      <c r="B587" s="22" t="s">
        <v>140</v>
      </c>
      <c r="C587" s="23"/>
      <c r="D587" s="18">
        <v>1</v>
      </c>
      <c r="E587" s="18">
        <v>1</v>
      </c>
      <c r="F587" s="18">
        <f t="shared" ref="F587:F650" si="9">E587-D587</f>
        <v>0</v>
      </c>
      <c r="G587" s="18">
        <v>1</v>
      </c>
      <c r="H587" s="18">
        <v>1</v>
      </c>
      <c r="I587" s="18">
        <f>H587-G587</f>
        <v>0</v>
      </c>
      <c r="J587" s="18">
        <v>0</v>
      </c>
      <c r="K587" s="17">
        <f>E587-H587-J587</f>
        <v>0</v>
      </c>
    </row>
    <row r="588" spans="1:11" x14ac:dyDescent="0.45">
      <c r="A588" s="9">
        <v>21080</v>
      </c>
      <c r="B588" s="13" t="s">
        <v>139</v>
      </c>
      <c r="C588" s="35" t="s">
        <v>19</v>
      </c>
      <c r="D588" s="11">
        <v>19</v>
      </c>
      <c r="E588" s="11">
        <v>19</v>
      </c>
      <c r="F588" s="12">
        <f t="shared" si="9"/>
        <v>0</v>
      </c>
      <c r="G588" s="11"/>
      <c r="H588" s="11"/>
      <c r="I588" s="12"/>
      <c r="J588" s="11"/>
      <c r="K588" s="11"/>
    </row>
    <row r="589" spans="1:11" x14ac:dyDescent="0.45">
      <c r="B589" s="20"/>
      <c r="C589" t="s">
        <v>32</v>
      </c>
      <c r="D589" s="34">
        <v>11</v>
      </c>
      <c r="E589" s="34">
        <v>11</v>
      </c>
      <c r="F589" s="12">
        <f t="shared" si="9"/>
        <v>0</v>
      </c>
      <c r="G589" s="34"/>
      <c r="H589" s="34"/>
      <c r="I589" s="12"/>
      <c r="J589" s="34"/>
      <c r="K589" s="34"/>
    </row>
    <row r="590" spans="1:11" x14ac:dyDescent="0.45">
      <c r="A590" s="9"/>
      <c r="B590" s="13"/>
      <c r="C590" s="59" t="s">
        <v>81</v>
      </c>
      <c r="D590" s="11">
        <v>6</v>
      </c>
      <c r="E590" s="11">
        <v>6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45">
      <c r="A591" s="9"/>
      <c r="B591" s="13"/>
      <c r="C591" s="35" t="s">
        <v>97</v>
      </c>
      <c r="D591" s="11">
        <v>1</v>
      </c>
      <c r="E591" s="11">
        <v>1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45">
      <c r="A592" s="9"/>
      <c r="B592" s="59"/>
      <c r="C592" t="s">
        <v>80</v>
      </c>
      <c r="D592" s="11">
        <v>1</v>
      </c>
      <c r="E592" s="11">
        <v>1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14">
        <v>21080</v>
      </c>
      <c r="B593" s="15" t="s">
        <v>138</v>
      </c>
      <c r="C593" s="16"/>
      <c r="D593" s="17">
        <v>38</v>
      </c>
      <c r="E593" s="17">
        <v>38</v>
      </c>
      <c r="F593" s="24">
        <f t="shared" si="9"/>
        <v>0</v>
      </c>
      <c r="G593" s="17">
        <v>31</v>
      </c>
      <c r="H593" s="17">
        <v>31</v>
      </c>
      <c r="I593" s="18">
        <f>H593-G593</f>
        <v>0</v>
      </c>
      <c r="J593" s="17">
        <v>7</v>
      </c>
      <c r="K593" s="17">
        <f>E593-H593-J593</f>
        <v>0</v>
      </c>
    </row>
    <row r="594" spans="1:11" x14ac:dyDescent="0.45">
      <c r="A594" s="9">
        <v>21081</v>
      </c>
      <c r="B594" s="30" t="s">
        <v>137</v>
      </c>
      <c r="C594" s="13" t="s">
        <v>29</v>
      </c>
      <c r="D594" s="11">
        <v>5</v>
      </c>
      <c r="E594" s="11">
        <v>5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45">
      <c r="A595" s="9"/>
      <c r="B595" s="30"/>
      <c r="C595" t="s">
        <v>20</v>
      </c>
      <c r="D595" s="11">
        <v>10</v>
      </c>
      <c r="E595" s="11">
        <v>10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45">
      <c r="A596" s="9"/>
      <c r="B596" s="32"/>
      <c r="C596" s="21" t="s">
        <v>19</v>
      </c>
      <c r="D596" s="11">
        <v>1</v>
      </c>
      <c r="E596" s="11">
        <v>1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45">
      <c r="A597" s="9"/>
      <c r="B597" s="10"/>
      <c r="C597" s="13" t="s">
        <v>136</v>
      </c>
      <c r="D597" s="11">
        <v>1</v>
      </c>
      <c r="E597" s="11">
        <v>1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14">
        <v>21081</v>
      </c>
      <c r="B598" s="15" t="s">
        <v>135</v>
      </c>
      <c r="C598" s="16"/>
      <c r="D598" s="17">
        <v>17</v>
      </c>
      <c r="E598" s="17">
        <v>17</v>
      </c>
      <c r="F598" s="24">
        <f t="shared" si="9"/>
        <v>0</v>
      </c>
      <c r="G598" s="17">
        <v>16</v>
      </c>
      <c r="H598" s="17">
        <v>16</v>
      </c>
      <c r="I598" s="18">
        <f>H598-G598</f>
        <v>0</v>
      </c>
      <c r="J598" s="17">
        <v>1</v>
      </c>
      <c r="K598" s="17">
        <f>E598-H598-J598</f>
        <v>0</v>
      </c>
    </row>
    <row r="599" spans="1:11" x14ac:dyDescent="0.45">
      <c r="A599" s="9">
        <v>21082</v>
      </c>
      <c r="B599" s="25" t="s">
        <v>134</v>
      </c>
      <c r="C599" s="21" t="s">
        <v>21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9"/>
      <c r="B600" s="28"/>
      <c r="C600" t="s">
        <v>20</v>
      </c>
      <c r="D600" s="11">
        <v>3</v>
      </c>
      <c r="E600" s="11">
        <v>3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45">
      <c r="A601" s="9"/>
      <c r="B601" s="29"/>
      <c r="C601" s="21" t="s">
        <v>19</v>
      </c>
      <c r="D601" s="11">
        <v>3</v>
      </c>
      <c r="E601" s="11">
        <v>3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45">
      <c r="A602" s="9"/>
      <c r="B602" s="29"/>
      <c r="C602" t="s">
        <v>133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54">
        <v>21082</v>
      </c>
      <c r="B603" s="43" t="s">
        <v>132</v>
      </c>
      <c r="C603" s="44"/>
      <c r="D603" s="17">
        <v>8</v>
      </c>
      <c r="E603" s="17">
        <v>8</v>
      </c>
      <c r="F603" s="24">
        <f t="shared" si="9"/>
        <v>0</v>
      </c>
      <c r="G603" s="17">
        <v>8</v>
      </c>
      <c r="H603" s="17">
        <v>8</v>
      </c>
      <c r="I603" s="18">
        <f>H603-G603</f>
        <v>0</v>
      </c>
      <c r="J603" s="17">
        <v>0</v>
      </c>
      <c r="K603" s="17">
        <f>E603-H603-J603</f>
        <v>0</v>
      </c>
    </row>
    <row r="604" spans="1:11" x14ac:dyDescent="0.45">
      <c r="A604" s="9">
        <v>21083</v>
      </c>
      <c r="B604" s="30" t="s">
        <v>131</v>
      </c>
      <c r="C604" s="21" t="s">
        <v>19</v>
      </c>
      <c r="D604" s="11">
        <v>6</v>
      </c>
      <c r="E604" s="11">
        <v>6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30"/>
      <c r="C605" t="s">
        <v>252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9"/>
      <c r="B606" s="32"/>
      <c r="C606" s="13" t="s">
        <v>128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9"/>
      <c r="B607" s="10"/>
      <c r="C607" s="21" t="s">
        <v>81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14">
        <v>21083</v>
      </c>
      <c r="B608" s="15" t="s">
        <v>130</v>
      </c>
      <c r="C608" s="16"/>
      <c r="D608" s="17">
        <v>9</v>
      </c>
      <c r="E608" s="17">
        <v>9</v>
      </c>
      <c r="F608" s="24">
        <f t="shared" si="9"/>
        <v>0</v>
      </c>
      <c r="G608" s="17">
        <v>8</v>
      </c>
      <c r="H608" s="17">
        <v>8</v>
      </c>
      <c r="I608" s="18">
        <f>H608-G608</f>
        <v>0</v>
      </c>
      <c r="J608" s="17">
        <v>1</v>
      </c>
      <c r="K608" s="17">
        <f>E608-H608-J608</f>
        <v>0</v>
      </c>
    </row>
    <row r="609" spans="1:11" x14ac:dyDescent="0.45">
      <c r="A609" s="9">
        <v>21084</v>
      </c>
      <c r="B609" s="30" t="s">
        <v>129</v>
      </c>
      <c r="C609" t="s">
        <v>19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33"/>
      <c r="C610" s="21" t="s">
        <v>128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9"/>
      <c r="B611" s="10"/>
      <c r="C611" s="13" t="s">
        <v>81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14">
        <v>21084</v>
      </c>
      <c r="B612" s="15" t="s">
        <v>127</v>
      </c>
      <c r="C612" s="16"/>
      <c r="D612" s="17">
        <v>3</v>
      </c>
      <c r="E612" s="17">
        <v>3</v>
      </c>
      <c r="F612" s="24">
        <f t="shared" si="9"/>
        <v>0</v>
      </c>
      <c r="G612" s="17">
        <v>3</v>
      </c>
      <c r="H612" s="17">
        <v>3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45">
      <c r="A613" s="9"/>
      <c r="B613" t="s">
        <v>126</v>
      </c>
      <c r="C613" t="s">
        <v>125</v>
      </c>
      <c r="D613" s="60">
        <v>1</v>
      </c>
      <c r="E613" s="60">
        <v>1</v>
      </c>
      <c r="F613" s="27">
        <f t="shared" si="9"/>
        <v>0</v>
      </c>
      <c r="G613" s="60"/>
      <c r="H613" s="60"/>
      <c r="I613" s="27"/>
      <c r="J613" s="60"/>
      <c r="K613" s="60"/>
    </row>
    <row r="614" spans="1:11" x14ac:dyDescent="0.45">
      <c r="A614" s="14"/>
      <c r="B614" s="22" t="s">
        <v>124</v>
      </c>
      <c r="C614" s="23"/>
      <c r="D614" s="14">
        <v>1</v>
      </c>
      <c r="E614" s="14">
        <v>1</v>
      </c>
      <c r="F614" s="14">
        <f t="shared" si="9"/>
        <v>0</v>
      </c>
      <c r="G614" s="14">
        <v>1</v>
      </c>
      <c r="H614" s="14">
        <v>1</v>
      </c>
      <c r="I614" s="18">
        <f>H614-G614</f>
        <v>0</v>
      </c>
      <c r="J614" s="14">
        <v>0</v>
      </c>
      <c r="K614" s="17">
        <f>E614-H614-J614</f>
        <v>0</v>
      </c>
    </row>
    <row r="615" spans="1:11" x14ac:dyDescent="0.45">
      <c r="A615" s="9">
        <v>21085</v>
      </c>
      <c r="B615" s="30" t="s">
        <v>123</v>
      </c>
      <c r="C615" s="13" t="s">
        <v>19</v>
      </c>
      <c r="D615" s="11">
        <v>13</v>
      </c>
      <c r="E615" s="11">
        <v>13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9"/>
      <c r="B616" s="32"/>
      <c r="C616" s="13" t="s">
        <v>39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45">
      <c r="A617" s="9"/>
      <c r="B617" s="32"/>
      <c r="C617" s="13" t="s">
        <v>38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32"/>
      <c r="C618" s="13" t="s">
        <v>8</v>
      </c>
      <c r="D618" s="11">
        <v>4</v>
      </c>
      <c r="E618" s="11">
        <v>4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89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122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87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10"/>
      <c r="C622" s="13" t="s">
        <v>45</v>
      </c>
      <c r="D622" s="11">
        <v>5</v>
      </c>
      <c r="E622" s="11">
        <v>5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14">
        <v>21085</v>
      </c>
      <c r="B623" s="15" t="s">
        <v>121</v>
      </c>
      <c r="C623" s="16"/>
      <c r="D623" s="17">
        <v>27</v>
      </c>
      <c r="E623" s="17">
        <v>27</v>
      </c>
      <c r="F623" s="18">
        <f t="shared" si="9"/>
        <v>0</v>
      </c>
      <c r="G623" s="17">
        <v>24</v>
      </c>
      <c r="H623" s="17">
        <v>24</v>
      </c>
      <c r="I623" s="18">
        <f>H623-G623</f>
        <v>0</v>
      </c>
      <c r="J623" s="17">
        <v>2</v>
      </c>
      <c r="K623" s="17">
        <f>E623-H623-J623</f>
        <v>1</v>
      </c>
    </row>
    <row r="624" spans="1:11" x14ac:dyDescent="0.45">
      <c r="A624" s="9">
        <v>21086</v>
      </c>
      <c r="B624" s="25" t="s">
        <v>120</v>
      </c>
      <c r="C624" s="21" t="s">
        <v>19</v>
      </c>
      <c r="D624" s="11">
        <v>2</v>
      </c>
      <c r="E624" s="11">
        <v>2</v>
      </c>
      <c r="F624" s="12">
        <f t="shared" si="9"/>
        <v>0</v>
      </c>
      <c r="G624" s="11"/>
      <c r="H624" s="11"/>
      <c r="I624" s="12"/>
      <c r="J624" s="11"/>
      <c r="K624" s="11"/>
    </row>
    <row r="625" spans="1:11" x14ac:dyDescent="0.45">
      <c r="A625" s="9"/>
      <c r="B625" s="36"/>
      <c r="C625" s="21" t="s">
        <v>119</v>
      </c>
      <c r="D625" s="11">
        <v>1</v>
      </c>
      <c r="E625" s="11">
        <v>1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45">
      <c r="A626" s="9"/>
      <c r="B626" s="29"/>
      <c r="C626" s="21" t="s">
        <v>45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45">
      <c r="A627" s="14">
        <v>21086</v>
      </c>
      <c r="B627" s="43" t="s">
        <v>118</v>
      </c>
      <c r="C627" s="44"/>
      <c r="D627" s="17">
        <v>5</v>
      </c>
      <c r="E627" s="17">
        <v>5</v>
      </c>
      <c r="F627" s="18">
        <f t="shared" si="9"/>
        <v>0</v>
      </c>
      <c r="G627" s="17">
        <v>4</v>
      </c>
      <c r="H627" s="17">
        <v>4</v>
      </c>
      <c r="I627" s="18">
        <f>H627-G627</f>
        <v>0</v>
      </c>
      <c r="J627" s="17">
        <v>1</v>
      </c>
      <c r="K627" s="17">
        <f>E627-H627-J627</f>
        <v>0</v>
      </c>
    </row>
    <row r="628" spans="1:11" x14ac:dyDescent="0.45">
      <c r="A628" s="9">
        <v>21087</v>
      </c>
      <c r="B628" s="33" t="s">
        <v>117</v>
      </c>
      <c r="C628" s="13" t="s">
        <v>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45">
      <c r="A629" s="9"/>
      <c r="B629" s="33"/>
      <c r="C629" t="s">
        <v>32</v>
      </c>
      <c r="D629" s="11">
        <v>1</v>
      </c>
      <c r="E629" s="11">
        <v>1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45">
      <c r="A630" s="14">
        <v>21087</v>
      </c>
      <c r="B630" s="15" t="s">
        <v>116</v>
      </c>
      <c r="C630" s="16"/>
      <c r="D630" s="17">
        <v>2</v>
      </c>
      <c r="E630" s="17">
        <v>2</v>
      </c>
      <c r="F630" s="18">
        <f t="shared" si="9"/>
        <v>0</v>
      </c>
      <c r="G630" s="17">
        <v>2</v>
      </c>
      <c r="H630" s="17">
        <v>2</v>
      </c>
      <c r="I630" s="18">
        <f>H630-G630</f>
        <v>0</v>
      </c>
      <c r="J630" s="17">
        <v>0</v>
      </c>
      <c r="K630" s="17">
        <f>E630-H630-J630</f>
        <v>0</v>
      </c>
    </row>
    <row r="631" spans="1:11" x14ac:dyDescent="0.45">
      <c r="A631" s="9">
        <v>21088</v>
      </c>
      <c r="B631" t="s">
        <v>112</v>
      </c>
      <c r="C631" t="s">
        <v>20</v>
      </c>
      <c r="D631" s="34">
        <v>2</v>
      </c>
      <c r="E631" s="34">
        <v>2</v>
      </c>
      <c r="F631" s="38">
        <f t="shared" si="9"/>
        <v>0</v>
      </c>
      <c r="G631" s="34"/>
      <c r="H631" s="34"/>
      <c r="I631" s="38"/>
      <c r="J631" s="34"/>
      <c r="K631" s="34"/>
    </row>
    <row r="632" spans="1:11" x14ac:dyDescent="0.45">
      <c r="A632" s="9"/>
      <c r="C632" t="s">
        <v>19</v>
      </c>
      <c r="D632" s="11">
        <v>2</v>
      </c>
      <c r="E632" s="11">
        <v>2</v>
      </c>
      <c r="F632" s="38">
        <f t="shared" si="9"/>
        <v>0</v>
      </c>
      <c r="G632" s="11"/>
      <c r="H632" s="11"/>
      <c r="I632" s="38"/>
      <c r="J632" s="11"/>
      <c r="K632" s="11"/>
    </row>
    <row r="633" spans="1:11" x14ac:dyDescent="0.45">
      <c r="A633" s="14">
        <v>21088</v>
      </c>
      <c r="B633" s="23" t="s">
        <v>111</v>
      </c>
      <c r="C633" s="23"/>
      <c r="D633" s="17">
        <v>4</v>
      </c>
      <c r="E633" s="17">
        <v>4</v>
      </c>
      <c r="F633" s="18">
        <f t="shared" si="9"/>
        <v>0</v>
      </c>
      <c r="G633" s="17">
        <v>4</v>
      </c>
      <c r="H633" s="17">
        <v>4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45">
      <c r="A634" s="61">
        <v>21089</v>
      </c>
      <c r="B634" s="30" t="s">
        <v>110</v>
      </c>
      <c r="C634" s="13" t="s">
        <v>109</v>
      </c>
      <c r="D634" s="11">
        <v>3</v>
      </c>
      <c r="E634" s="11">
        <v>3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45">
      <c r="A635" s="61"/>
      <c r="B635" s="30"/>
      <c r="C635" t="s">
        <v>26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45">
      <c r="A636" s="61"/>
      <c r="B636" s="32"/>
      <c r="C636" s="13" t="s">
        <v>19</v>
      </c>
      <c r="D636" s="11">
        <v>23</v>
      </c>
      <c r="E636" s="11">
        <v>23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61"/>
      <c r="B637" s="32"/>
      <c r="C637" t="s">
        <v>108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2"/>
      <c r="C638" s="21" t="s">
        <v>39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s="13" t="s">
        <v>8</v>
      </c>
      <c r="D639" s="11">
        <v>9</v>
      </c>
      <c r="E639" s="11">
        <v>9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s="13" t="s">
        <v>89</v>
      </c>
      <c r="D640" s="11">
        <v>3</v>
      </c>
      <c r="E640" s="11">
        <v>3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13" t="s">
        <v>45</v>
      </c>
      <c r="D641" s="11">
        <v>6</v>
      </c>
      <c r="E641" s="11">
        <v>6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13" t="s">
        <v>107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7"/>
      <c r="C643" s="13" t="s">
        <v>71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14">
        <v>21089</v>
      </c>
      <c r="B644" s="15" t="s">
        <v>106</v>
      </c>
      <c r="C644" s="16"/>
      <c r="D644" s="17">
        <v>49</v>
      </c>
      <c r="E644" s="17">
        <v>49</v>
      </c>
      <c r="F644" s="18">
        <f t="shared" si="9"/>
        <v>0</v>
      </c>
      <c r="G644" s="17">
        <v>41</v>
      </c>
      <c r="H644" s="17">
        <v>41</v>
      </c>
      <c r="I644" s="18">
        <f>H644-G644</f>
        <v>0</v>
      </c>
      <c r="J644" s="17">
        <v>8</v>
      </c>
      <c r="K644" s="17">
        <f>E644-H644-J644</f>
        <v>0</v>
      </c>
    </row>
    <row r="645" spans="1:11" x14ac:dyDescent="0.45">
      <c r="A645" s="9">
        <v>21118</v>
      </c>
      <c r="B645" s="13" t="s">
        <v>105</v>
      </c>
      <c r="C645" s="59" t="s">
        <v>19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B646" s="62"/>
      <c r="C646" t="s">
        <v>32</v>
      </c>
      <c r="D646" s="34">
        <v>2</v>
      </c>
      <c r="E646" s="34">
        <v>2</v>
      </c>
      <c r="F646" s="12">
        <f t="shared" si="9"/>
        <v>0</v>
      </c>
      <c r="G646" s="34"/>
      <c r="H646" s="34"/>
      <c r="I646" s="12"/>
      <c r="J646" s="34"/>
      <c r="K646" s="34"/>
    </row>
    <row r="647" spans="1:11" x14ac:dyDescent="0.45">
      <c r="A647" s="9"/>
      <c r="B647" s="13"/>
      <c r="C647" s="35" t="s">
        <v>104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A648" s="9"/>
      <c r="B648" s="13"/>
      <c r="C648" s="35" t="s">
        <v>81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45">
      <c r="A649" s="14">
        <v>21118</v>
      </c>
      <c r="B649" s="63" t="s">
        <v>103</v>
      </c>
      <c r="C649" s="16"/>
      <c r="D649" s="17">
        <v>5</v>
      </c>
      <c r="E649" s="17">
        <v>5</v>
      </c>
      <c r="F649" s="18">
        <f t="shared" si="9"/>
        <v>0</v>
      </c>
      <c r="G649" s="17">
        <v>4</v>
      </c>
      <c r="H649" s="17">
        <v>4</v>
      </c>
      <c r="I649" s="18">
        <f>H649-G649</f>
        <v>0</v>
      </c>
      <c r="J649" s="17">
        <v>1</v>
      </c>
      <c r="K649" s="17">
        <f>E649-H649-J649</f>
        <v>0</v>
      </c>
    </row>
    <row r="650" spans="1:11" x14ac:dyDescent="0.45">
      <c r="A650" s="9"/>
      <c r="B650" t="s">
        <v>102</v>
      </c>
      <c r="C650" t="s">
        <v>32</v>
      </c>
      <c r="D650" s="11">
        <v>1</v>
      </c>
      <c r="E650" s="11">
        <v>1</v>
      </c>
      <c r="F650" s="11">
        <f t="shared" si="9"/>
        <v>0</v>
      </c>
      <c r="G650" s="11"/>
      <c r="H650" s="11"/>
      <c r="I650" s="11"/>
      <c r="J650" s="11"/>
      <c r="K650" s="11"/>
    </row>
    <row r="651" spans="1:11" x14ac:dyDescent="0.45">
      <c r="A651" s="14"/>
      <c r="B651" s="23" t="s">
        <v>101</v>
      </c>
      <c r="C651" s="23"/>
      <c r="D651" s="14">
        <v>1</v>
      </c>
      <c r="E651" s="14">
        <v>1</v>
      </c>
      <c r="F651" s="14">
        <f t="shared" ref="F651:F714" si="10">E651-D651</f>
        <v>0</v>
      </c>
      <c r="G651" s="14">
        <v>1</v>
      </c>
      <c r="H651" s="14">
        <v>1</v>
      </c>
      <c r="I651" s="18">
        <f>H651-G651</f>
        <v>0</v>
      </c>
      <c r="J651" s="14">
        <v>0</v>
      </c>
      <c r="K651" s="17">
        <f>E651-H651-J651</f>
        <v>0</v>
      </c>
    </row>
    <row r="652" spans="1:11" x14ac:dyDescent="0.45">
      <c r="A652" s="9">
        <v>21092</v>
      </c>
      <c r="B652" t="s">
        <v>100</v>
      </c>
      <c r="C652" t="s">
        <v>20</v>
      </c>
      <c r="D652" s="34">
        <v>1</v>
      </c>
      <c r="E652" s="34">
        <v>1</v>
      </c>
      <c r="F652" s="11">
        <f t="shared" si="10"/>
        <v>0</v>
      </c>
      <c r="G652" s="34"/>
      <c r="H652" s="34"/>
      <c r="I652" s="11"/>
      <c r="J652" s="34"/>
      <c r="K652" s="34"/>
    </row>
    <row r="653" spans="1:11" x14ac:dyDescent="0.45">
      <c r="A653" s="9"/>
      <c r="C653" t="s">
        <v>48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45">
      <c r="A654" s="18">
        <v>21092</v>
      </c>
      <c r="B654" s="23" t="s">
        <v>99</v>
      </c>
      <c r="C654" s="23"/>
      <c r="D654" s="17">
        <v>2</v>
      </c>
      <c r="E654" s="17">
        <v>2</v>
      </c>
      <c r="F654" s="17">
        <f t="shared" si="10"/>
        <v>0</v>
      </c>
      <c r="G654" s="17">
        <v>2</v>
      </c>
      <c r="H654" s="17">
        <v>2</v>
      </c>
      <c r="I654" s="18">
        <f>H654-G654</f>
        <v>0</v>
      </c>
      <c r="J654" s="17">
        <v>0</v>
      </c>
      <c r="K654" s="17">
        <f>E654-H654-J654</f>
        <v>0</v>
      </c>
    </row>
    <row r="655" spans="1:11" x14ac:dyDescent="0.45">
      <c r="A655" s="9">
        <v>21093</v>
      </c>
      <c r="B655" t="s">
        <v>98</v>
      </c>
      <c r="C655" t="s">
        <v>32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45">
      <c r="A656" s="9"/>
      <c r="C656" t="s">
        <v>97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9"/>
      <c r="C657" t="s">
        <v>96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14">
        <v>21093</v>
      </c>
      <c r="B658" s="63" t="s">
        <v>95</v>
      </c>
      <c r="C658" s="16"/>
      <c r="D658" s="17">
        <v>3</v>
      </c>
      <c r="E658" s="17">
        <v>3</v>
      </c>
      <c r="F658" s="18">
        <f t="shared" si="10"/>
        <v>0</v>
      </c>
      <c r="G658" s="17">
        <v>3</v>
      </c>
      <c r="H658" s="17">
        <v>3</v>
      </c>
      <c r="I658" s="18">
        <f>H658-G658</f>
        <v>0</v>
      </c>
      <c r="J658" s="17">
        <v>0</v>
      </c>
      <c r="K658" s="17">
        <f>E658-H658-J658</f>
        <v>0</v>
      </c>
    </row>
    <row r="659" spans="1:11" x14ac:dyDescent="0.45">
      <c r="A659" s="9">
        <v>21096</v>
      </c>
      <c r="B659" t="s">
        <v>94</v>
      </c>
      <c r="C659" t="s">
        <v>20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45">
      <c r="A660" s="9"/>
      <c r="C660" t="s">
        <v>19</v>
      </c>
      <c r="D660" s="11">
        <v>1</v>
      </c>
      <c r="E660" s="11">
        <v>1</v>
      </c>
      <c r="F660" s="11">
        <f t="shared" si="10"/>
        <v>0</v>
      </c>
      <c r="G660" s="11"/>
      <c r="H660" s="11"/>
      <c r="I660" s="11"/>
      <c r="J660" s="11"/>
      <c r="K660" s="11"/>
    </row>
    <row r="661" spans="1:11" x14ac:dyDescent="0.45">
      <c r="A661" s="14">
        <v>21096</v>
      </c>
      <c r="B661" s="22" t="s">
        <v>93</v>
      </c>
      <c r="C661" s="23"/>
      <c r="D661" s="17">
        <v>2</v>
      </c>
      <c r="E661" s="17">
        <v>2</v>
      </c>
      <c r="F661" s="17">
        <f t="shared" si="10"/>
        <v>0</v>
      </c>
      <c r="G661" s="17">
        <v>2</v>
      </c>
      <c r="H661" s="17">
        <v>2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45">
      <c r="A662" s="9">
        <v>21097</v>
      </c>
      <c r="B662" s="30" t="s">
        <v>92</v>
      </c>
      <c r="C662" s="20" t="s">
        <v>91</v>
      </c>
      <c r="D662" s="26">
        <v>20</v>
      </c>
      <c r="E662" s="26">
        <v>20</v>
      </c>
      <c r="F662" s="12">
        <f t="shared" si="10"/>
        <v>0</v>
      </c>
      <c r="G662" s="26"/>
      <c r="H662" s="26"/>
      <c r="I662" s="12"/>
      <c r="J662" s="26"/>
      <c r="K662" s="26"/>
    </row>
    <row r="663" spans="1:11" x14ac:dyDescent="0.45">
      <c r="A663" s="9"/>
      <c r="B663" s="64"/>
      <c r="C663" s="20" t="s">
        <v>90</v>
      </c>
      <c r="D663" s="26">
        <v>1</v>
      </c>
      <c r="E663" s="26">
        <v>1</v>
      </c>
      <c r="F663" s="12">
        <f t="shared" si="10"/>
        <v>0</v>
      </c>
      <c r="G663" s="26"/>
      <c r="H663" s="26"/>
      <c r="I663" s="12"/>
      <c r="J663" s="26"/>
      <c r="K663" s="26"/>
    </row>
    <row r="664" spans="1:11" x14ac:dyDescent="0.45">
      <c r="A664" s="9"/>
      <c r="B664" s="32"/>
      <c r="C664" s="13" t="s">
        <v>77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9"/>
      <c r="B665" s="32"/>
      <c r="C665" s="13" t="s">
        <v>19</v>
      </c>
      <c r="D665" s="11">
        <v>16</v>
      </c>
      <c r="E665" s="11">
        <v>16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9"/>
      <c r="B666" s="65"/>
      <c r="C666" s="13" t="s">
        <v>89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9"/>
      <c r="B667" s="32"/>
      <c r="C667" s="13" t="s">
        <v>88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32"/>
      <c r="C668" s="13" t="s">
        <v>87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10"/>
      <c r="C669" s="21" t="s">
        <v>45</v>
      </c>
      <c r="D669" s="11">
        <v>6</v>
      </c>
      <c r="E669" s="11">
        <v>6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14">
        <v>21097</v>
      </c>
      <c r="B670" s="15" t="s">
        <v>86</v>
      </c>
      <c r="C670" s="16"/>
      <c r="D670" s="17">
        <v>47</v>
      </c>
      <c r="E670" s="17">
        <v>47</v>
      </c>
      <c r="F670" s="18">
        <f t="shared" si="10"/>
        <v>0</v>
      </c>
      <c r="G670" s="17">
        <v>40</v>
      </c>
      <c r="H670" s="17">
        <v>40</v>
      </c>
      <c r="I670" s="18">
        <f>H670-G670</f>
        <v>0</v>
      </c>
      <c r="J670" s="17">
        <v>7</v>
      </c>
      <c r="K670" s="17">
        <f>E670-H670-J670</f>
        <v>0</v>
      </c>
    </row>
    <row r="671" spans="1:11" x14ac:dyDescent="0.45">
      <c r="A671" s="9">
        <v>21098</v>
      </c>
      <c r="B671" s="21" t="s">
        <v>85</v>
      </c>
      <c r="C671" s="21" t="s">
        <v>19</v>
      </c>
      <c r="D671" s="11">
        <v>7</v>
      </c>
      <c r="E671" s="11">
        <v>7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9"/>
      <c r="B672" s="21"/>
      <c r="C672" s="20" t="s">
        <v>45</v>
      </c>
      <c r="D672" s="11">
        <v>1</v>
      </c>
      <c r="E672" s="11">
        <v>1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51">
        <v>21098</v>
      </c>
      <c r="B673" s="22" t="s">
        <v>84</v>
      </c>
      <c r="C673" s="23"/>
      <c r="D673" s="17">
        <v>8</v>
      </c>
      <c r="E673" s="17">
        <v>8</v>
      </c>
      <c r="F673" s="18">
        <f t="shared" si="10"/>
        <v>0</v>
      </c>
      <c r="G673" s="17">
        <v>8</v>
      </c>
      <c r="H673" s="17">
        <v>8</v>
      </c>
      <c r="I673" s="18">
        <f>H673-G673</f>
        <v>0</v>
      </c>
      <c r="J673" s="17">
        <v>0</v>
      </c>
      <c r="K673" s="17">
        <f>E673-H673-J673</f>
        <v>0</v>
      </c>
    </row>
    <row r="674" spans="1:11" x14ac:dyDescent="0.45">
      <c r="A674" s="9">
        <v>21099</v>
      </c>
      <c r="B674" s="20" t="s">
        <v>83</v>
      </c>
      <c r="C674" s="13" t="s">
        <v>19</v>
      </c>
      <c r="D674" s="11">
        <v>3</v>
      </c>
      <c r="E674" s="11">
        <v>3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13"/>
      <c r="C675" s="20" t="s">
        <v>82</v>
      </c>
      <c r="D675" s="11">
        <v>3</v>
      </c>
      <c r="E675" s="11">
        <v>3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13"/>
      <c r="C676" s="20" t="s">
        <v>32</v>
      </c>
      <c r="D676" s="11">
        <v>11</v>
      </c>
      <c r="E676" s="11">
        <v>11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B677" s="20"/>
      <c r="C677" s="20" t="s">
        <v>81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20"/>
      <c r="C678" s="13" t="s">
        <v>80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14">
        <v>21099</v>
      </c>
      <c r="B679" s="63" t="s">
        <v>79</v>
      </c>
      <c r="C679" s="16"/>
      <c r="D679" s="17">
        <v>21</v>
      </c>
      <c r="E679" s="17">
        <v>21</v>
      </c>
      <c r="F679" s="18">
        <f t="shared" si="10"/>
        <v>0</v>
      </c>
      <c r="G679" s="17">
        <v>18</v>
      </c>
      <c r="H679" s="17">
        <v>18</v>
      </c>
      <c r="I679" s="18">
        <f>H679-G679</f>
        <v>0</v>
      </c>
      <c r="J679" s="17">
        <v>3</v>
      </c>
      <c r="K679" s="17">
        <f>E679-H679-J679</f>
        <v>0</v>
      </c>
    </row>
    <row r="680" spans="1:11" x14ac:dyDescent="0.45">
      <c r="A680" s="9">
        <v>21100</v>
      </c>
      <c r="B680" s="20" t="s">
        <v>78</v>
      </c>
      <c r="C680" s="20" t="s">
        <v>77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B681" s="20"/>
      <c r="C681" s="20" t="s">
        <v>76</v>
      </c>
      <c r="D681" s="34">
        <v>1</v>
      </c>
      <c r="E681" s="34">
        <v>1</v>
      </c>
      <c r="F681" s="12">
        <f t="shared" si="10"/>
        <v>0</v>
      </c>
      <c r="G681" s="34"/>
      <c r="H681" s="34"/>
      <c r="I681" s="12"/>
      <c r="J681" s="34"/>
      <c r="K681" s="34"/>
    </row>
    <row r="682" spans="1:11" x14ac:dyDescent="0.45">
      <c r="A682" s="9"/>
      <c r="B682" s="62"/>
      <c r="C682" s="20" t="s">
        <v>45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45">
      <c r="A683" s="18">
        <v>21100</v>
      </c>
      <c r="B683" s="23" t="s">
        <v>75</v>
      </c>
      <c r="C683" s="23"/>
      <c r="D683" s="17">
        <v>3</v>
      </c>
      <c r="E683" s="17">
        <v>3</v>
      </c>
      <c r="F683" s="18">
        <f t="shared" si="10"/>
        <v>0</v>
      </c>
      <c r="G683" s="17">
        <v>3</v>
      </c>
      <c r="H683" s="17">
        <v>3</v>
      </c>
      <c r="I683" s="18">
        <f>H683-G683</f>
        <v>0</v>
      </c>
      <c r="J683" s="17">
        <v>0</v>
      </c>
      <c r="K683" s="17">
        <f>E683-H683-J683</f>
        <v>0</v>
      </c>
    </row>
    <row r="684" spans="1:11" x14ac:dyDescent="0.45">
      <c r="A684" s="9">
        <v>21101</v>
      </c>
      <c r="B684" s="13" t="s">
        <v>74</v>
      </c>
      <c r="C684" s="59" t="s">
        <v>19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9"/>
      <c r="B685" s="59"/>
      <c r="C685" t="s">
        <v>32</v>
      </c>
      <c r="D685" s="11">
        <v>2</v>
      </c>
      <c r="E685" s="11">
        <v>2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14">
        <v>21101</v>
      </c>
      <c r="B686" s="63" t="s">
        <v>73</v>
      </c>
      <c r="C686" s="16"/>
      <c r="D686" s="17">
        <v>5</v>
      </c>
      <c r="E686" s="17">
        <v>5</v>
      </c>
      <c r="F686" s="18">
        <f t="shared" si="10"/>
        <v>0</v>
      </c>
      <c r="G686" s="17">
        <v>5</v>
      </c>
      <c r="H686" s="17">
        <v>5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45">
      <c r="A687" s="9"/>
      <c r="B687" s="13" t="s">
        <v>72</v>
      </c>
      <c r="C687" t="s">
        <v>19</v>
      </c>
      <c r="D687" s="34">
        <v>1</v>
      </c>
      <c r="E687" s="34">
        <v>1</v>
      </c>
      <c r="F687" s="12">
        <f t="shared" si="10"/>
        <v>0</v>
      </c>
      <c r="G687" s="34"/>
      <c r="H687" s="34"/>
      <c r="I687" s="12"/>
      <c r="J687" s="34"/>
      <c r="K687" s="34"/>
    </row>
    <row r="688" spans="1:11" x14ac:dyDescent="0.45">
      <c r="A688" s="9"/>
      <c r="B688" s="13"/>
      <c r="C688" s="59" t="s">
        <v>71</v>
      </c>
      <c r="D688" s="11">
        <v>1</v>
      </c>
      <c r="E688" s="11">
        <v>1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45">
      <c r="A689" s="14"/>
      <c r="B689" s="63" t="s">
        <v>70</v>
      </c>
      <c r="C689" s="16"/>
      <c r="D689" s="17">
        <v>2</v>
      </c>
      <c r="E689" s="17">
        <v>2</v>
      </c>
      <c r="F689" s="18">
        <f t="shared" si="10"/>
        <v>0</v>
      </c>
      <c r="G689" s="17">
        <v>2</v>
      </c>
      <c r="H689" s="17">
        <v>2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45">
      <c r="A690" s="39"/>
      <c r="B690" t="s">
        <v>69</v>
      </c>
      <c r="C690" s="21" t="s">
        <v>19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45">
      <c r="A691" s="18"/>
      <c r="B691" s="22" t="s">
        <v>68</v>
      </c>
      <c r="C691" s="23"/>
      <c r="D691" s="17">
        <v>1</v>
      </c>
      <c r="E691" s="17">
        <v>1</v>
      </c>
      <c r="F691" s="18">
        <f t="shared" si="10"/>
        <v>0</v>
      </c>
      <c r="G691" s="17">
        <v>1</v>
      </c>
      <c r="H691" s="17">
        <v>1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45">
      <c r="A692" s="9"/>
      <c r="B692" s="33" t="s">
        <v>67</v>
      </c>
      <c r="C692" s="13" t="s">
        <v>5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45">
      <c r="A693" s="14"/>
      <c r="B693" s="63" t="s">
        <v>66</v>
      </c>
      <c r="C693" s="16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45">
      <c r="A694" s="9">
        <v>21102</v>
      </c>
      <c r="B694" s="13" t="s">
        <v>65</v>
      </c>
      <c r="C694" s="20" t="s">
        <v>64</v>
      </c>
      <c r="D694" s="34">
        <v>1</v>
      </c>
      <c r="E694" s="34">
        <v>1</v>
      </c>
      <c r="F694" s="12">
        <f t="shared" si="10"/>
        <v>0</v>
      </c>
      <c r="G694" s="34"/>
      <c r="H694" s="34"/>
      <c r="I694" s="12"/>
      <c r="J694" s="34"/>
      <c r="K694" s="34"/>
    </row>
    <row r="695" spans="1:11" x14ac:dyDescent="0.45">
      <c r="A695" s="9"/>
      <c r="B695" s="59"/>
      <c r="C695" s="13" t="s">
        <v>19</v>
      </c>
      <c r="D695" s="11">
        <v>4</v>
      </c>
      <c r="E695" s="11">
        <v>4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45">
      <c r="A696" s="9"/>
      <c r="B696" s="13"/>
      <c r="C696" s="21" t="s">
        <v>45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45">
      <c r="A697" s="14">
        <v>21102</v>
      </c>
      <c r="B697" s="63" t="s">
        <v>63</v>
      </c>
      <c r="C697" s="16"/>
      <c r="D697" s="17">
        <v>6</v>
      </c>
      <c r="E697" s="17">
        <v>6</v>
      </c>
      <c r="F697" s="18">
        <f t="shared" si="10"/>
        <v>0</v>
      </c>
      <c r="G697" s="17">
        <v>5</v>
      </c>
      <c r="H697" s="17">
        <v>5</v>
      </c>
      <c r="I697" s="18">
        <f>H697-G697</f>
        <v>0</v>
      </c>
      <c r="J697" s="17">
        <v>1</v>
      </c>
      <c r="K697" s="17">
        <f>E697-H697-J697</f>
        <v>0</v>
      </c>
    </row>
    <row r="698" spans="1:11" x14ac:dyDescent="0.45">
      <c r="A698" s="9">
        <v>21104</v>
      </c>
      <c r="B698" s="52" t="s">
        <v>62</v>
      </c>
      <c r="C698" s="21" t="s">
        <v>19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45">
      <c r="A699" s="9"/>
      <c r="B699" s="52"/>
      <c r="C699" t="s">
        <v>32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14">
        <v>21104</v>
      </c>
      <c r="B700" s="66" t="s">
        <v>61</v>
      </c>
      <c r="C700" s="44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45">
      <c r="A701" s="9">
        <v>21105</v>
      </c>
      <c r="B701" s="64" t="s">
        <v>60</v>
      </c>
      <c r="C701" t="s">
        <v>59</v>
      </c>
      <c r="D701" s="34">
        <v>1</v>
      </c>
      <c r="E701" s="34">
        <v>1</v>
      </c>
      <c r="F701" s="12">
        <f t="shared" si="10"/>
        <v>0</v>
      </c>
      <c r="G701" s="34"/>
      <c r="H701" s="34"/>
      <c r="I701" s="12"/>
      <c r="J701" s="34"/>
      <c r="K701" s="34"/>
    </row>
    <row r="702" spans="1:11" x14ac:dyDescent="0.45">
      <c r="A702" s="9"/>
      <c r="B702" s="37"/>
      <c r="C702" s="21" t="s">
        <v>19</v>
      </c>
      <c r="D702" s="11">
        <v>6</v>
      </c>
      <c r="E702" s="11">
        <v>6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45">
      <c r="A703" s="9"/>
      <c r="B703" s="37"/>
      <c r="C703" s="13" t="s">
        <v>45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45">
      <c r="A704" s="14">
        <v>21105</v>
      </c>
      <c r="B704" s="15" t="s">
        <v>58</v>
      </c>
      <c r="C704" s="16"/>
      <c r="D704" s="17">
        <v>8</v>
      </c>
      <c r="E704" s="17">
        <v>8</v>
      </c>
      <c r="F704" s="18">
        <f t="shared" si="10"/>
        <v>0</v>
      </c>
      <c r="G704" s="17">
        <v>8</v>
      </c>
      <c r="H704" s="17">
        <v>8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45">
      <c r="A705" s="9">
        <v>21107</v>
      </c>
      <c r="B705" s="64" t="s">
        <v>57</v>
      </c>
      <c r="C705" s="21" t="s">
        <v>11</v>
      </c>
      <c r="D705" s="11">
        <v>12</v>
      </c>
      <c r="E705" s="11">
        <v>12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9"/>
      <c r="B706" s="37"/>
      <c r="C706" s="13" t="s">
        <v>5</v>
      </c>
      <c r="D706" s="11">
        <v>9</v>
      </c>
      <c r="E706" s="11">
        <v>9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14">
        <v>21107</v>
      </c>
      <c r="B707" s="63" t="s">
        <v>56</v>
      </c>
      <c r="C707" s="16"/>
      <c r="D707" s="17">
        <v>21</v>
      </c>
      <c r="E707" s="17">
        <v>21</v>
      </c>
      <c r="F707" s="18">
        <f t="shared" si="10"/>
        <v>0</v>
      </c>
      <c r="G707" s="17">
        <v>19</v>
      </c>
      <c r="H707" s="17">
        <v>19</v>
      </c>
      <c r="I707" s="18">
        <f>H707-G707</f>
        <v>0</v>
      </c>
      <c r="J707" s="17">
        <v>2</v>
      </c>
      <c r="K707" s="17">
        <f>E707-H707-J707</f>
        <v>0</v>
      </c>
    </row>
    <row r="708" spans="1:11" x14ac:dyDescent="0.45">
      <c r="A708" s="9">
        <v>21106</v>
      </c>
      <c r="B708" s="30" t="s">
        <v>55</v>
      </c>
      <c r="C708" s="13" t="s">
        <v>29</v>
      </c>
      <c r="D708" s="11">
        <v>4</v>
      </c>
      <c r="E708" s="11">
        <v>4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9"/>
      <c r="B709" s="65"/>
      <c r="C709" t="s">
        <v>20</v>
      </c>
      <c r="D709" s="34">
        <v>1</v>
      </c>
      <c r="E709" s="34">
        <v>1</v>
      </c>
      <c r="F709" s="12">
        <f t="shared" si="10"/>
        <v>0</v>
      </c>
      <c r="G709" s="34"/>
      <c r="H709" s="34"/>
      <c r="I709" s="12"/>
      <c r="J709" s="34"/>
      <c r="K709" s="34"/>
    </row>
    <row r="710" spans="1:11" x14ac:dyDescent="0.45">
      <c r="A710" s="9"/>
      <c r="B710" s="37"/>
      <c r="C710" s="13" t="s">
        <v>19</v>
      </c>
      <c r="D710" s="11">
        <v>4</v>
      </c>
      <c r="E710" s="11">
        <v>4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45">
      <c r="A711" s="9"/>
      <c r="B711" s="10"/>
      <c r="C711" s="13" t="s">
        <v>54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45">
      <c r="A712" s="14">
        <v>21106</v>
      </c>
      <c r="B712" s="15" t="s">
        <v>53</v>
      </c>
      <c r="C712" s="16"/>
      <c r="D712" s="17">
        <v>10</v>
      </c>
      <c r="E712" s="17">
        <v>10</v>
      </c>
      <c r="F712" s="18">
        <f t="shared" si="10"/>
        <v>0</v>
      </c>
      <c r="G712" s="17">
        <v>10</v>
      </c>
      <c r="H712" s="17">
        <v>10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45">
      <c r="A713" s="9">
        <v>21108</v>
      </c>
      <c r="B713" s="13" t="s">
        <v>52</v>
      </c>
      <c r="C713" s="35" t="s">
        <v>29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A714" s="9"/>
      <c r="B714" s="13"/>
      <c r="C714" s="59" t="s">
        <v>21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45">
      <c r="B715" s="20"/>
      <c r="C715" t="s">
        <v>20</v>
      </c>
      <c r="D715" s="11">
        <v>10</v>
      </c>
      <c r="E715" s="11">
        <v>10</v>
      </c>
      <c r="F715" s="12">
        <f t="shared" ref="F715:F779" si="11">E715-D715</f>
        <v>0</v>
      </c>
      <c r="G715" s="11"/>
      <c r="H715" s="11"/>
      <c r="I715" s="12"/>
      <c r="J715" s="11"/>
      <c r="K715" s="11"/>
    </row>
    <row r="716" spans="1:11" x14ac:dyDescent="0.45">
      <c r="A716" s="9"/>
      <c r="B716" s="59"/>
      <c r="C716" s="59" t="s">
        <v>19</v>
      </c>
      <c r="D716" s="11">
        <v>2</v>
      </c>
      <c r="E716" s="11">
        <v>2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45">
      <c r="A717" s="9"/>
      <c r="B717" s="13"/>
      <c r="C717" s="59" t="s">
        <v>51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45">
      <c r="A718" s="14">
        <v>21108</v>
      </c>
      <c r="B718" s="63" t="s">
        <v>50</v>
      </c>
      <c r="C718" s="16"/>
      <c r="D718" s="17">
        <f>SUM(D713:D717)</f>
        <v>15</v>
      </c>
      <c r="E718" s="17">
        <f>SUM(E713:E717)</f>
        <v>15</v>
      </c>
      <c r="F718" s="18">
        <f t="shared" si="11"/>
        <v>0</v>
      </c>
      <c r="G718" s="17">
        <v>13</v>
      </c>
      <c r="H718" s="17">
        <v>13</v>
      </c>
      <c r="I718" s="18">
        <f>H718-G718</f>
        <v>0</v>
      </c>
      <c r="J718" s="17">
        <v>2</v>
      </c>
      <c r="K718" s="17">
        <f>E718-H718-J718</f>
        <v>0</v>
      </c>
    </row>
    <row r="719" spans="1:11" x14ac:dyDescent="0.45">
      <c r="A719" s="58">
        <v>21109</v>
      </c>
      <c r="B719" s="67" t="s">
        <v>49</v>
      </c>
      <c r="C719" t="s">
        <v>29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45">
      <c r="A720" s="58"/>
      <c r="B720" s="28"/>
      <c r="C720" t="s">
        <v>20</v>
      </c>
      <c r="D720" s="34">
        <v>2</v>
      </c>
      <c r="E720" s="34">
        <v>2</v>
      </c>
      <c r="F720" s="12">
        <f t="shared" si="11"/>
        <v>0</v>
      </c>
      <c r="G720" s="34"/>
      <c r="H720" s="34"/>
      <c r="I720" s="57"/>
      <c r="J720" s="34"/>
      <c r="K720" s="34"/>
    </row>
    <row r="721" spans="1:11" x14ac:dyDescent="0.45">
      <c r="A721" s="58"/>
      <c r="B721" s="29"/>
      <c r="C721" s="21" t="s">
        <v>19</v>
      </c>
      <c r="D721" s="11">
        <v>6</v>
      </c>
      <c r="E721" s="11">
        <v>6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58"/>
      <c r="B722" s="29"/>
      <c r="C722" s="21" t="s">
        <v>48</v>
      </c>
      <c r="D722" s="11">
        <v>2</v>
      </c>
      <c r="E722" s="11">
        <v>2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45">
      <c r="A723" s="18">
        <v>21109</v>
      </c>
      <c r="B723" s="23" t="s">
        <v>47</v>
      </c>
      <c r="C723" s="23"/>
      <c r="D723" s="17">
        <f>SUM(D719:D722)</f>
        <v>11</v>
      </c>
      <c r="E723" s="17">
        <f>SUM(E719:E722)</f>
        <v>11</v>
      </c>
      <c r="F723" s="18">
        <f t="shared" si="11"/>
        <v>0</v>
      </c>
      <c r="G723" s="17">
        <v>10</v>
      </c>
      <c r="H723" s="17">
        <v>10</v>
      </c>
      <c r="I723" s="18">
        <f>H723-G723</f>
        <v>0</v>
      </c>
      <c r="J723" s="17">
        <v>1</v>
      </c>
      <c r="K723" s="17">
        <f>E723-H723-J723</f>
        <v>0</v>
      </c>
    </row>
    <row r="724" spans="1:11" x14ac:dyDescent="0.45">
      <c r="A724" s="9">
        <v>21110</v>
      </c>
      <c r="B724" s="64" t="s">
        <v>46</v>
      </c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12"/>
      <c r="J724" s="34"/>
      <c r="K724" s="34"/>
    </row>
    <row r="725" spans="1:11" x14ac:dyDescent="0.45">
      <c r="A725" s="9"/>
      <c r="B725" s="30"/>
      <c r="C725" t="s">
        <v>11</v>
      </c>
      <c r="D725" s="11">
        <v>11</v>
      </c>
      <c r="E725" s="11">
        <v>11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9"/>
      <c r="B726" s="32"/>
      <c r="C726" s="21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9"/>
      <c r="B727" s="10"/>
      <c r="C727" s="21" t="s">
        <v>8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45">
      <c r="A728" s="9"/>
      <c r="B728" s="10"/>
      <c r="C728" s="13" t="s">
        <v>45</v>
      </c>
      <c r="D728" s="11">
        <v>1</v>
      </c>
      <c r="E728" s="11">
        <v>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45">
      <c r="A729" s="14">
        <v>21110</v>
      </c>
      <c r="B729" s="63" t="s">
        <v>44</v>
      </c>
      <c r="C729" s="16"/>
      <c r="D729" s="17">
        <v>16</v>
      </c>
      <c r="E729" s="17">
        <v>16</v>
      </c>
      <c r="F729" s="18">
        <f t="shared" si="11"/>
        <v>0</v>
      </c>
      <c r="G729" s="17">
        <v>13</v>
      </c>
      <c r="H729" s="17">
        <v>13</v>
      </c>
      <c r="I729" s="18">
        <f>H729-G729</f>
        <v>0</v>
      </c>
      <c r="J729" s="17">
        <v>3</v>
      </c>
      <c r="K729" s="17">
        <f>E729-H729-J729</f>
        <v>0</v>
      </c>
    </row>
    <row r="730" spans="1:11" x14ac:dyDescent="0.45">
      <c r="A730" s="9">
        <v>21111</v>
      </c>
      <c r="B730" s="64" t="s">
        <v>43</v>
      </c>
      <c r="C730" s="21" t="s">
        <v>11</v>
      </c>
      <c r="D730" s="11">
        <v>8</v>
      </c>
      <c r="E730" s="11">
        <v>8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9"/>
      <c r="B731" s="32"/>
      <c r="C731" s="13" t="s">
        <v>19</v>
      </c>
      <c r="D731" s="11">
        <v>2</v>
      </c>
      <c r="E731" s="11">
        <v>2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9"/>
      <c r="B732" s="32"/>
      <c r="C732" s="13" t="s">
        <v>39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9"/>
      <c r="B733" s="10"/>
      <c r="C733" s="13" t="s">
        <v>8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45">
      <c r="A734" s="14">
        <v>21111</v>
      </c>
      <c r="B734" s="63" t="s">
        <v>42</v>
      </c>
      <c r="C734" s="16"/>
      <c r="D734" s="17">
        <v>20</v>
      </c>
      <c r="E734" s="17">
        <v>20</v>
      </c>
      <c r="F734" s="18">
        <f t="shared" si="11"/>
        <v>0</v>
      </c>
      <c r="G734" s="17">
        <v>18</v>
      </c>
      <c r="H734" s="17">
        <v>18</v>
      </c>
      <c r="I734" s="18">
        <f>H734-G734</f>
        <v>0</v>
      </c>
      <c r="J734" s="17">
        <v>2</v>
      </c>
      <c r="K734" s="17">
        <f>E734-H734-J734</f>
        <v>0</v>
      </c>
    </row>
    <row r="735" spans="1:11" x14ac:dyDescent="0.45">
      <c r="A735" s="9">
        <v>21116</v>
      </c>
      <c r="B735" s="64" t="s">
        <v>41</v>
      </c>
      <c r="C735" s="21" t="s">
        <v>11</v>
      </c>
      <c r="D735" s="11">
        <v>4</v>
      </c>
      <c r="E735" s="11">
        <v>4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6"/>
      <c r="C736" s="13" t="s">
        <v>40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32"/>
      <c r="C737" s="21" t="s">
        <v>39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9"/>
      <c r="B738" s="32"/>
      <c r="C738" s="21" t="s">
        <v>38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9"/>
      <c r="B739" s="32"/>
      <c r="C739" s="21" t="s">
        <v>37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10"/>
      <c r="C740" s="21" t="s">
        <v>8</v>
      </c>
      <c r="D740" s="11">
        <v>2</v>
      </c>
      <c r="E740" s="11">
        <v>2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14">
        <v>21116</v>
      </c>
      <c r="B741" s="15" t="s">
        <v>36</v>
      </c>
      <c r="C741" s="16"/>
      <c r="D741" s="17">
        <v>10</v>
      </c>
      <c r="E741" s="17">
        <v>10</v>
      </c>
      <c r="F741" s="18">
        <f t="shared" si="11"/>
        <v>0</v>
      </c>
      <c r="G741" s="17">
        <v>10</v>
      </c>
      <c r="H741" s="17">
        <v>10</v>
      </c>
      <c r="I741" s="18">
        <f>H741-G741</f>
        <v>0</v>
      </c>
      <c r="J741" s="17">
        <v>0</v>
      </c>
      <c r="K741" s="17">
        <f>E741-H741-J741</f>
        <v>0</v>
      </c>
    </row>
    <row r="742" spans="1:11" x14ac:dyDescent="0.45">
      <c r="A742" s="9"/>
      <c r="B742" s="33" t="s">
        <v>35</v>
      </c>
      <c r="C742" s="13" t="s">
        <v>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14"/>
      <c r="B743" s="63" t="s">
        <v>34</v>
      </c>
      <c r="C743" s="16"/>
      <c r="D743" s="17">
        <v>1</v>
      </c>
      <c r="E743" s="17">
        <v>1</v>
      </c>
      <c r="F743" s="18">
        <f t="shared" si="11"/>
        <v>0</v>
      </c>
      <c r="G743" s="17">
        <v>1</v>
      </c>
      <c r="H743" s="17">
        <v>1</v>
      </c>
      <c r="I743" s="18">
        <f>H743-G743</f>
        <v>0</v>
      </c>
      <c r="J743" s="17">
        <v>0</v>
      </c>
      <c r="K743" s="17">
        <f>E743-H743-J743</f>
        <v>0</v>
      </c>
    </row>
    <row r="744" spans="1:11" x14ac:dyDescent="0.45">
      <c r="A744" s="9">
        <v>21112</v>
      </c>
      <c r="B744" t="s">
        <v>33</v>
      </c>
      <c r="C744" t="s">
        <v>32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14">
        <v>21112</v>
      </c>
      <c r="B745" s="23" t="s">
        <v>31</v>
      </c>
      <c r="C745" s="23"/>
      <c r="D745" s="14">
        <v>1</v>
      </c>
      <c r="E745" s="14">
        <v>1</v>
      </c>
      <c r="F745" s="14">
        <f t="shared" si="11"/>
        <v>0</v>
      </c>
      <c r="G745" s="14">
        <v>1</v>
      </c>
      <c r="H745" s="14">
        <v>1</v>
      </c>
      <c r="I745" s="18">
        <f>H745-G745</f>
        <v>0</v>
      </c>
      <c r="J745" s="14">
        <v>0</v>
      </c>
      <c r="K745" s="17">
        <f>E745-H745-J745</f>
        <v>0</v>
      </c>
    </row>
    <row r="746" spans="1:11" x14ac:dyDescent="0.45">
      <c r="A746" s="9"/>
      <c r="B746" s="64" t="s">
        <v>30</v>
      </c>
      <c r="C746" s="13" t="s">
        <v>29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9"/>
      <c r="B747" s="10"/>
      <c r="C747" s="13" t="s">
        <v>20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14"/>
      <c r="B748" s="63" t="s">
        <v>28</v>
      </c>
      <c r="C748" s="16"/>
      <c r="D748" s="17">
        <v>2</v>
      </c>
      <c r="E748" s="17">
        <v>2</v>
      </c>
      <c r="F748" s="18">
        <f t="shared" si="11"/>
        <v>0</v>
      </c>
      <c r="G748" s="17">
        <v>2</v>
      </c>
      <c r="H748" s="17">
        <v>2</v>
      </c>
      <c r="I748" s="18">
        <f>H748-G748</f>
        <v>0</v>
      </c>
      <c r="J748" s="17">
        <v>0</v>
      </c>
      <c r="K748" s="17">
        <f>E748-H748-J748</f>
        <v>0</v>
      </c>
    </row>
    <row r="749" spans="1:11" x14ac:dyDescent="0.45">
      <c r="A749" s="38"/>
      <c r="B749" t="s">
        <v>27</v>
      </c>
      <c r="C749" t="s">
        <v>26</v>
      </c>
      <c r="D749" s="11">
        <v>1</v>
      </c>
      <c r="E749" s="11">
        <v>1</v>
      </c>
      <c r="F749" s="11">
        <f t="shared" si="11"/>
        <v>0</v>
      </c>
      <c r="G749" s="11"/>
      <c r="H749" s="11"/>
      <c r="I749" s="11"/>
      <c r="J749" s="11"/>
      <c r="K749" s="11"/>
    </row>
    <row r="750" spans="1:11" x14ac:dyDescent="0.45">
      <c r="A750" s="18"/>
      <c r="B750" s="23" t="s">
        <v>25</v>
      </c>
      <c r="C750" s="23"/>
      <c r="D750" s="17">
        <v>1</v>
      </c>
      <c r="E750" s="17">
        <v>1</v>
      </c>
      <c r="F750" s="17">
        <f t="shared" si="11"/>
        <v>0</v>
      </c>
      <c r="G750" s="17">
        <v>0</v>
      </c>
      <c r="H750" s="17">
        <v>0</v>
      </c>
      <c r="I750" s="18">
        <f>H750-G750</f>
        <v>0</v>
      </c>
      <c r="J750" s="17">
        <v>1</v>
      </c>
      <c r="K750" s="17">
        <f>E750-H750-J750</f>
        <v>0</v>
      </c>
    </row>
    <row r="751" spans="1:11" x14ac:dyDescent="0.45">
      <c r="A751" s="9"/>
      <c r="B751" s="33" t="s">
        <v>24</v>
      </c>
      <c r="C751" s="13" t="s">
        <v>19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45">
      <c r="A752" s="14"/>
      <c r="B752" s="63" t="s">
        <v>23</v>
      </c>
      <c r="C752" s="16"/>
      <c r="D752" s="17">
        <v>1</v>
      </c>
      <c r="E752" s="17">
        <v>1</v>
      </c>
      <c r="F752" s="18">
        <f t="shared" si="11"/>
        <v>0</v>
      </c>
      <c r="G752" s="17">
        <v>1</v>
      </c>
      <c r="H752" s="17">
        <v>1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45">
      <c r="A753" s="9">
        <v>21113</v>
      </c>
      <c r="B753" s="67" t="s">
        <v>22</v>
      </c>
      <c r="C753" s="21" t="s">
        <v>21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45">
      <c r="A754" s="9"/>
      <c r="B754" s="28"/>
      <c r="C754" t="s">
        <v>20</v>
      </c>
      <c r="D754" s="11">
        <v>5</v>
      </c>
      <c r="E754" s="11">
        <v>5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9"/>
      <c r="B755" s="68"/>
      <c r="C755" s="21" t="s">
        <v>19</v>
      </c>
      <c r="D755" s="11">
        <v>25</v>
      </c>
      <c r="E755" s="11">
        <v>25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45">
      <c r="A756" s="14">
        <v>21113</v>
      </c>
      <c r="B756" s="66" t="s">
        <v>18</v>
      </c>
      <c r="C756" s="44"/>
      <c r="D756" s="17">
        <v>31</v>
      </c>
      <c r="E756" s="17">
        <v>31</v>
      </c>
      <c r="F756" s="69">
        <f t="shared" si="11"/>
        <v>0</v>
      </c>
      <c r="G756" s="17">
        <v>29</v>
      </c>
      <c r="H756" s="17">
        <v>29</v>
      </c>
      <c r="I756" s="18">
        <f>H756-G756</f>
        <v>0</v>
      </c>
      <c r="J756" s="17">
        <v>2</v>
      </c>
      <c r="K756" s="17">
        <f>E756-H756-J756</f>
        <v>0</v>
      </c>
    </row>
    <row r="757" spans="1:11" x14ac:dyDescent="0.45">
      <c r="A757" s="9"/>
      <c r="B757" s="70" t="s">
        <v>17</v>
      </c>
      <c r="C757" s="13" t="s">
        <v>16</v>
      </c>
      <c r="D757" s="11">
        <v>1</v>
      </c>
      <c r="E757" s="11">
        <v>1</v>
      </c>
      <c r="F757" s="71">
        <f t="shared" si="11"/>
        <v>0</v>
      </c>
      <c r="G757" s="11"/>
      <c r="H757" s="11"/>
      <c r="I757" s="71"/>
      <c r="J757" s="11"/>
      <c r="K757" s="11"/>
    </row>
    <row r="758" spans="1:11" x14ac:dyDescent="0.45">
      <c r="A758" s="14"/>
      <c r="B758" s="63" t="s">
        <v>15</v>
      </c>
      <c r="C758" s="16"/>
      <c r="D758" s="17">
        <v>1</v>
      </c>
      <c r="E758" s="17">
        <v>1</v>
      </c>
      <c r="F758" s="69">
        <f t="shared" si="11"/>
        <v>0</v>
      </c>
      <c r="G758" s="17">
        <v>1</v>
      </c>
      <c r="H758" s="17">
        <v>1</v>
      </c>
      <c r="I758" s="18">
        <f>H758-G758</f>
        <v>0</v>
      </c>
      <c r="J758" s="17">
        <v>0</v>
      </c>
      <c r="K758" s="17">
        <f>E758-H758-J758</f>
        <v>0</v>
      </c>
    </row>
    <row r="759" spans="1:11" x14ac:dyDescent="0.45">
      <c r="A759" s="19">
        <v>21114</v>
      </c>
      <c r="B759" s="28" t="s">
        <v>14</v>
      </c>
      <c r="C759" s="21" t="s">
        <v>11</v>
      </c>
      <c r="D759" s="11">
        <v>1</v>
      </c>
      <c r="E759" s="11">
        <v>1</v>
      </c>
      <c r="F759" s="71">
        <f t="shared" si="11"/>
        <v>0</v>
      </c>
      <c r="G759" s="11"/>
      <c r="H759" s="11"/>
      <c r="I759" s="71"/>
      <c r="J759" s="11"/>
      <c r="K759" s="11"/>
    </row>
    <row r="760" spans="1:11" x14ac:dyDescent="0.45">
      <c r="A760" s="19"/>
      <c r="B760" s="52"/>
      <c r="C760" t="s">
        <v>8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45">
      <c r="A761" s="18">
        <v>21114</v>
      </c>
      <c r="B761" s="23" t="s">
        <v>13</v>
      </c>
      <c r="C761" s="23"/>
      <c r="D761" s="17">
        <v>2</v>
      </c>
      <c r="E761" s="17">
        <v>2</v>
      </c>
      <c r="F761" s="69">
        <f t="shared" si="11"/>
        <v>0</v>
      </c>
      <c r="G761" s="17">
        <v>2</v>
      </c>
      <c r="H761" s="17">
        <v>2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45">
      <c r="A762" s="9">
        <v>21115</v>
      </c>
      <c r="B762" s="64" t="s">
        <v>12</v>
      </c>
      <c r="C762" s="13" t="s">
        <v>11</v>
      </c>
      <c r="D762" s="11">
        <v>8</v>
      </c>
      <c r="E762" s="11">
        <v>8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45">
      <c r="A763" s="9"/>
      <c r="B763" s="30"/>
      <c r="C763" t="s">
        <v>19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9"/>
      <c r="B764" s="65"/>
      <c r="C764" s="13" t="s">
        <v>10</v>
      </c>
      <c r="D764" s="11">
        <v>2</v>
      </c>
      <c r="E764" s="11">
        <v>2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45">
      <c r="B765" s="20"/>
      <c r="C765" s="20" t="s">
        <v>9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45">
      <c r="B766" s="20"/>
      <c r="C766" s="20" t="s">
        <v>8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9"/>
      <c r="B767" s="32"/>
      <c r="C767" s="13" t="s">
        <v>7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A768" s="9"/>
      <c r="B768" s="65"/>
      <c r="C768" s="13" t="s">
        <v>6</v>
      </c>
      <c r="D768" s="11">
        <v>1</v>
      </c>
      <c r="E768" s="11">
        <v>1</v>
      </c>
      <c r="F768" s="12">
        <f t="shared" si="11"/>
        <v>0</v>
      </c>
      <c r="G768" s="11"/>
      <c r="H768" s="11"/>
      <c r="I768" s="12"/>
      <c r="J768" s="11"/>
      <c r="K768" s="11"/>
    </row>
    <row r="769" spans="1:11" x14ac:dyDescent="0.45">
      <c r="A769" s="9"/>
      <c r="B769" s="32"/>
      <c r="C769" s="13" t="s">
        <v>5</v>
      </c>
      <c r="D769" s="11">
        <v>9</v>
      </c>
      <c r="E769" s="11">
        <v>9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9"/>
      <c r="B770" s="37"/>
      <c r="C770" s="13" t="s">
        <v>4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14">
        <v>21115</v>
      </c>
      <c r="B771" s="63" t="s">
        <v>3</v>
      </c>
      <c r="C771" s="16"/>
      <c r="D771" s="17">
        <v>25</v>
      </c>
      <c r="E771" s="17">
        <v>25</v>
      </c>
      <c r="F771" s="69">
        <f t="shared" si="11"/>
        <v>0</v>
      </c>
      <c r="G771" s="17">
        <v>18</v>
      </c>
      <c r="H771" s="17">
        <v>18</v>
      </c>
      <c r="I771" s="18">
        <f>H771-G771</f>
        <v>0</v>
      </c>
      <c r="J771" s="17">
        <v>5</v>
      </c>
      <c r="K771" s="17">
        <f>E771-H771-J771</f>
        <v>2</v>
      </c>
    </row>
    <row r="772" spans="1:11" x14ac:dyDescent="0.45">
      <c r="A772" s="9"/>
      <c r="B772" s="30" t="s">
        <v>2</v>
      </c>
      <c r="C772" s="13" t="s">
        <v>29</v>
      </c>
      <c r="D772" s="11">
        <v>2</v>
      </c>
      <c r="E772" s="11">
        <v>2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9"/>
      <c r="B773" s="64"/>
      <c r="C773" t="s">
        <v>20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45">
      <c r="A774" s="9"/>
      <c r="B774" s="65"/>
      <c r="C774" s="13" t="s">
        <v>16</v>
      </c>
      <c r="D774" s="11">
        <v>4</v>
      </c>
      <c r="E774" s="11">
        <v>4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A775" s="9"/>
      <c r="B775" s="65"/>
      <c r="C775" t="s">
        <v>115</v>
      </c>
      <c r="D775" s="11">
        <v>1</v>
      </c>
      <c r="E775" s="11">
        <v>1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32"/>
      <c r="C776" t="s">
        <v>77</v>
      </c>
      <c r="D776" s="11">
        <v>17</v>
      </c>
      <c r="E776" s="11">
        <v>17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A777" s="9"/>
      <c r="B777" s="32"/>
      <c r="C777" s="13" t="s">
        <v>19</v>
      </c>
      <c r="D777" s="11">
        <v>41</v>
      </c>
      <c r="E777" s="11">
        <v>41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A778" s="9"/>
      <c r="B778" s="32"/>
      <c r="C778" t="s">
        <v>114</v>
      </c>
      <c r="D778" s="11">
        <v>2</v>
      </c>
      <c r="E778" s="11">
        <v>2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t="s">
        <v>113</v>
      </c>
      <c r="D779" s="11">
        <v>5</v>
      </c>
      <c r="E779" s="11">
        <v>5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s="13" t="s">
        <v>32</v>
      </c>
      <c r="D780" s="11">
        <v>2</v>
      </c>
      <c r="E780" s="11">
        <v>2</v>
      </c>
      <c r="F780" s="71">
        <f t="shared" ref="F780:F787" si="12">E780-D780</f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s="13" t="s">
        <v>81</v>
      </c>
      <c r="D781" s="11">
        <v>1</v>
      </c>
      <c r="E781" s="11">
        <v>1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t="s">
        <v>482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2"/>
      <c r="C783" s="13" t="s">
        <v>8</v>
      </c>
      <c r="D783" s="11">
        <v>1</v>
      </c>
      <c r="E783" s="11">
        <v>1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37"/>
      <c r="C784" s="13" t="s">
        <v>45</v>
      </c>
      <c r="D784" s="11">
        <v>5</v>
      </c>
      <c r="E784" s="11">
        <v>5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37"/>
      <c r="C785" s="73" t="s">
        <v>484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14"/>
      <c r="B786" s="15" t="s">
        <v>1</v>
      </c>
      <c r="C786" s="16"/>
      <c r="D786" s="17">
        <f>SUM(D772:D785)</f>
        <v>84</v>
      </c>
      <c r="E786" s="17">
        <f>SUM(E772:E785)</f>
        <v>84</v>
      </c>
      <c r="F786" s="69">
        <f t="shared" si="12"/>
        <v>0</v>
      </c>
      <c r="G786" s="17">
        <v>43</v>
      </c>
      <c r="H786" s="17">
        <v>43</v>
      </c>
      <c r="I786" s="18">
        <f>H786-G786</f>
        <v>0</v>
      </c>
      <c r="J786" s="17">
        <v>1</v>
      </c>
      <c r="K786" s="17">
        <f>E786-H786-J786</f>
        <v>40</v>
      </c>
    </row>
    <row r="787" spans="1:11" x14ac:dyDescent="0.45">
      <c r="A787" s="14"/>
      <c r="B787" s="15" t="s">
        <v>0</v>
      </c>
      <c r="C787" s="16"/>
      <c r="D787" s="72">
        <v>2634</v>
      </c>
      <c r="E787" s="72">
        <v>2634</v>
      </c>
      <c r="F787" s="72">
        <f t="shared" si="12"/>
        <v>0</v>
      </c>
      <c r="G787" s="72">
        <f>SUM(G4:G786)</f>
        <v>2255</v>
      </c>
      <c r="H787" s="72">
        <f>SUM(H4:H786)</f>
        <v>2257</v>
      </c>
      <c r="I787" s="72">
        <f>SUM(I4:I786)</f>
        <v>2</v>
      </c>
      <c r="J787" s="72">
        <f>SUM(J4:J786)</f>
        <v>292</v>
      </c>
      <c r="K787" s="72">
        <f>SUM(K4:K786)</f>
        <v>85</v>
      </c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2020-06-26T12:12:18Z</dcterms:modified>
</cp:coreProperties>
</file>